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ttps://gobiz-my.sharepoint.com/personal/william_koch_gobiz_ca_gov/Documents/Desktop/CalCRG Launch Day Final Docs/"/>
    </mc:Choice>
  </mc:AlternateContent>
  <bookViews>
    <workbookView xWindow="-120" yWindow="-120" windowWidth="29040" windowHeight="15840" activeTab="1"/>
  </bookViews>
  <sheets>
    <sheet name="Instructions" sheetId="17" r:id="rId1"/>
    <sheet name="Type 2 Budget_Template" sheetId="19" r:id="rId2"/>
    <sheet name="Assistance" sheetId="2" state="hidden" r:id="rId3"/>
    <sheet name="Data Source" sheetId="16" state="hidden" r:id="rId4"/>
  </sheets>
  <definedNames>
    <definedName name="_xlnm.Print_Area" localSheetId="2">Assistance!$A$1:$I$54</definedName>
    <definedName name="_xlnm.Print_Area" localSheetId="0">Instructions!$A$1:$D$19</definedName>
    <definedName name="_xlnm.Print_Area" localSheetId="1">'Type 2 Budget_Template'!$A$1:$I$78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9" l="1"/>
  <c r="I11" i="19"/>
  <c r="I77" i="19"/>
  <c r="I73" i="19" l="1"/>
  <c r="I48" i="19"/>
  <c r="I17" i="19" l="1"/>
  <c r="I54" i="19"/>
  <c r="I55" i="19"/>
  <c r="I56" i="19"/>
  <c r="I57" i="19"/>
  <c r="I58" i="19"/>
  <c r="I59" i="19"/>
  <c r="I60" i="19"/>
  <c r="I30" i="19"/>
  <c r="I31" i="19"/>
  <c r="I32" i="19"/>
  <c r="I33" i="19"/>
  <c r="I34" i="19"/>
  <c r="I35" i="19"/>
  <c r="I19" i="19"/>
  <c r="I20" i="19"/>
  <c r="I7" i="19" l="1"/>
  <c r="I52" i="19"/>
  <c r="I53" i="19"/>
  <c r="I51" i="19"/>
  <c r="I27" i="19"/>
  <c r="I28" i="19"/>
  <c r="I29" i="19"/>
  <c r="I26" i="19"/>
  <c r="I36" i="19" l="1"/>
  <c r="I74" i="19" s="1"/>
  <c r="I75" i="19" s="1"/>
  <c r="I61" i="19"/>
  <c r="I76" i="19" s="1"/>
  <c r="I18" i="19" l="1"/>
  <c r="I21" i="19"/>
  <c r="I9" i="19" l="1"/>
  <c r="I10" i="19"/>
  <c r="I12" i="19"/>
  <c r="I13" i="19"/>
  <c r="I14" i="19"/>
  <c r="I15" i="19"/>
  <c r="I16" i="19"/>
  <c r="I22" i="19" l="1"/>
  <c r="I78" i="19" s="1"/>
  <c r="I51" i="2"/>
  <c r="I46" i="2" l="1"/>
  <c r="I52" i="2" s="1"/>
  <c r="I24" i="2" l="1"/>
  <c r="I29" i="2"/>
  <c r="I38" i="2"/>
  <c r="I39" i="2" l="1"/>
  <c r="I54" i="2" s="1"/>
  <c r="I53" i="2"/>
</calcChain>
</file>

<file path=xl/comments1.xml><?xml version="1.0" encoding="utf-8"?>
<comments xmlns="http://schemas.openxmlformats.org/spreadsheetml/2006/main">
  <authors>
    <author>BaseImage</author>
  </authors>
  <commentList>
    <comment ref="I75" authorId="0" shapeId="0">
      <text>
        <r>
          <rPr>
            <b/>
            <sz val="9"/>
            <color indexed="81"/>
            <rFont val="Tahoma"/>
            <family val="2"/>
          </rPr>
          <t>BaseImage:</t>
        </r>
        <r>
          <rPr>
            <sz val="9"/>
            <color indexed="81"/>
            <rFont val="Tahoma"/>
            <family val="2"/>
          </rPr>
          <t xml:space="preserve">
Cell will turn red when it exceeds 10% of total funding.</t>
        </r>
      </text>
    </comment>
    <comment ref="I77" authorId="0" shapeId="0">
      <text>
        <r>
          <rPr>
            <b/>
            <sz val="9"/>
            <color indexed="81"/>
            <rFont val="Tahoma"/>
            <family val="2"/>
          </rPr>
          <t>BaseImage:</t>
        </r>
        <r>
          <rPr>
            <sz val="9"/>
            <color indexed="81"/>
            <rFont val="Tahoma"/>
            <family val="2"/>
          </rPr>
          <t xml:space="preserve">
Cell will turn red when it exceeds 10% of total funding.</t>
        </r>
      </text>
    </comment>
    <comment ref="I78" authorId="0" shapeId="0">
      <text>
        <r>
          <rPr>
            <b/>
            <sz val="9"/>
            <color indexed="81"/>
            <rFont val="Tahoma"/>
            <family val="2"/>
          </rPr>
          <t>BaseImage:</t>
        </r>
        <r>
          <rPr>
            <sz val="9"/>
            <color indexed="81"/>
            <rFont val="Tahoma"/>
            <family val="2"/>
          </rPr>
          <t xml:space="preserve">
Cell will turn red if it does not match the total grant amount requested in row 4.</t>
        </r>
      </text>
    </comment>
  </commentList>
</comments>
</file>

<file path=xl/comments2.xml><?xml version="1.0" encoding="utf-8"?>
<comments xmlns="http://schemas.openxmlformats.org/spreadsheetml/2006/main">
  <authors>
    <author>BaseImage</author>
  </authors>
  <commentList>
    <comment ref="I52" authorId="0" shapeId="0">
      <text>
        <r>
          <rPr>
            <b/>
            <sz val="9"/>
            <color indexed="81"/>
            <rFont val="Tahoma"/>
            <family val="2"/>
          </rPr>
          <t>BaseImage:</t>
        </r>
        <r>
          <rPr>
            <sz val="9"/>
            <color indexed="81"/>
            <rFont val="Tahoma"/>
            <family val="2"/>
          </rPr>
          <t xml:space="preserve">
Cell will turn red when Grand Total Exceeds Allocated Amount.</t>
        </r>
      </text>
    </comment>
    <comment ref="I54" authorId="0" shapeId="0">
      <text>
        <r>
          <rPr>
            <b/>
            <sz val="9"/>
            <color indexed="81"/>
            <rFont val="Tahoma"/>
            <family val="2"/>
          </rPr>
          <t>BaseImage:</t>
        </r>
        <r>
          <rPr>
            <sz val="9"/>
            <color indexed="81"/>
            <rFont val="Tahoma"/>
            <family val="2"/>
          </rPr>
          <t xml:space="preserve">
Cell will turn red when Grand Total Exceeds Allocated Amount.</t>
        </r>
      </text>
    </comment>
  </commentList>
</comments>
</file>

<file path=xl/sharedStrings.xml><?xml version="1.0" encoding="utf-8"?>
<sst xmlns="http://schemas.openxmlformats.org/spreadsheetml/2006/main" count="214" uniqueCount="148">
  <si>
    <t>Instructions</t>
  </si>
  <si>
    <t>Direct Costs</t>
  </si>
  <si>
    <t>A. Loans and Grants</t>
  </si>
  <si>
    <t>Cannabis Equity Grants Program - Assistance for Cannabis Equity Program Applicants &amp; Licensees</t>
  </si>
  <si>
    <t>APPLICATION BUDGET DETAIL</t>
  </si>
  <si>
    <t>APPLICANT NAME:</t>
  </si>
  <si>
    <t>[ENTER JURISDICTION'S LEGAL NAME HERE]</t>
  </si>
  <si>
    <t xml:space="preserve"> </t>
  </si>
  <si>
    <t>Grants</t>
  </si>
  <si>
    <t>No-interest Loans</t>
  </si>
  <si>
    <t>Low-interest Loans</t>
  </si>
  <si>
    <t>Total</t>
  </si>
  <si>
    <t xml:space="preserve">A. Grants and Loans </t>
  </si>
  <si>
    <t>A1</t>
  </si>
  <si>
    <t>Rent</t>
  </si>
  <si>
    <t>A2</t>
  </si>
  <si>
    <t>Lease</t>
  </si>
  <si>
    <t>A3</t>
  </si>
  <si>
    <t>Local and state application, licensing, and regulatory fees/fee waivers</t>
  </si>
  <si>
    <t>A4</t>
  </si>
  <si>
    <t>Legal assistance</t>
  </si>
  <si>
    <t>A5</t>
  </si>
  <si>
    <t>Regulatory compliance</t>
  </si>
  <si>
    <t>A6</t>
  </si>
  <si>
    <t xml:space="preserve">Testing of cannabis </t>
  </si>
  <si>
    <t>A7</t>
  </si>
  <si>
    <t>Furniture</t>
  </si>
  <si>
    <t>A8</t>
  </si>
  <si>
    <t>Fixtures and equipment</t>
  </si>
  <si>
    <t>A9</t>
  </si>
  <si>
    <t>Capital improvements</t>
  </si>
  <si>
    <t>A10</t>
  </si>
  <si>
    <t>Training and retention of a qualified and diverse workforce</t>
  </si>
  <si>
    <t>A11</t>
  </si>
  <si>
    <t>Other (please specify)</t>
  </si>
  <si>
    <t>A12</t>
  </si>
  <si>
    <t>A13</t>
  </si>
  <si>
    <t>A14</t>
  </si>
  <si>
    <t>Subtotal</t>
  </si>
  <si>
    <t>B. To Provide or Fund Direct Technical Assistance (TA) to Local Equity Applicants and Equity Licensees</t>
  </si>
  <si>
    <t>Role in Project</t>
  </si>
  <si>
    <t>Annual Salary and Benefits</t>
  </si>
  <si>
    <t>Percentage of Time</t>
  </si>
  <si>
    <t>B1.1</t>
  </si>
  <si>
    <t>B1.2</t>
  </si>
  <si>
    <t>B1.3</t>
  </si>
  <si>
    <t>B1.4</t>
  </si>
  <si>
    <t>B1.5</t>
  </si>
  <si>
    <t>Amount</t>
  </si>
  <si>
    <t>B2.1</t>
  </si>
  <si>
    <t>Example: Small business support services offering technical assistance or professional mentorship services </t>
  </si>
  <si>
    <t>B2.2</t>
  </si>
  <si>
    <t>Example: Consultant (Cannabis Industry Expert)</t>
  </si>
  <si>
    <t>B2.3</t>
  </si>
  <si>
    <t>Example: Consultant (Chambers of Commerce)</t>
  </si>
  <si>
    <t>B2.4</t>
  </si>
  <si>
    <t>Example: Nonprofit/CBO/equity advocates</t>
  </si>
  <si>
    <t>B2.5</t>
  </si>
  <si>
    <t>Direct Costs Total</t>
  </si>
  <si>
    <r>
      <t xml:space="preserve">Administrative Costs
</t>
    </r>
    <r>
      <rPr>
        <b/>
        <sz val="12"/>
        <color rgb="FFFF0000"/>
        <rFont val="Arial"/>
        <family val="2"/>
      </rPr>
      <t>(May not exceed 10% of total funding)</t>
    </r>
  </si>
  <si>
    <t>C1</t>
  </si>
  <si>
    <t>C2</t>
  </si>
  <si>
    <t>C3</t>
  </si>
  <si>
    <t>C4</t>
  </si>
  <si>
    <t>C5</t>
  </si>
  <si>
    <t>D1</t>
  </si>
  <si>
    <t>D2</t>
  </si>
  <si>
    <t>D3</t>
  </si>
  <si>
    <t>D4</t>
  </si>
  <si>
    <t>D5</t>
  </si>
  <si>
    <t>Administrative Costs Total</t>
  </si>
  <si>
    <t>Administrative Costs as Percentage of Amount Requested</t>
  </si>
  <si>
    <t>GRAND TOTAL</t>
  </si>
  <si>
    <t>Total Grant Amount Requested:</t>
  </si>
  <si>
    <t>DESCRIPTION</t>
  </si>
  <si>
    <t>TOTAL</t>
  </si>
  <si>
    <t>FOR LOCAL EQUITY APPLICANTS AND LICENSEE STARTUP AND ONGOING COSTS</t>
  </si>
  <si>
    <t>No-interest Loan</t>
  </si>
  <si>
    <t>Low-interest Loan</t>
  </si>
  <si>
    <t>Other startup and ongoing costs (please list)</t>
  </si>
  <si>
    <t>A15</t>
  </si>
  <si>
    <t>SUBTOTAL</t>
  </si>
  <si>
    <t>B. To Support Local Equity Program Efforts to Provide Sources of Capital to Local Equity Applicants and Licensees</t>
  </si>
  <si>
    <t>placeholder, Will is checking with Ibank</t>
  </si>
  <si>
    <t>B1</t>
  </si>
  <si>
    <t>B2</t>
  </si>
  <si>
    <t>B3</t>
  </si>
  <si>
    <t>C. To Provide or Fund Direct Technical Assistance to Local Equity Applicants and Equity Licensees</t>
  </si>
  <si>
    <t>Example: Local jurisdiction staff delivering specific direct technical assistance</t>
  </si>
  <si>
    <t>C6</t>
  </si>
  <si>
    <t>C7</t>
  </si>
  <si>
    <t>Description</t>
  </si>
  <si>
    <t>D. PERSONNEL</t>
  </si>
  <si>
    <t>ROLE ON PROJECT</t>
  </si>
  <si>
    <t xml:space="preserve">SALARY </t>
  </si>
  <si>
    <t>EFFORT</t>
  </si>
  <si>
    <t>STAFF #1</t>
  </si>
  <si>
    <t>STAFF #2</t>
  </si>
  <si>
    <t>OTHER ADMINISTRATIVE COSTS</t>
  </si>
  <si>
    <t>Administrative Costs
(May not exceed 10% of total funding)</t>
  </si>
  <si>
    <t>Assistance for Local Equity Applicants' and Licensees' Startup and Ongoing Costs</t>
  </si>
  <si>
    <t>Local and state application, licensing, and regulatory fees</t>
  </si>
  <si>
    <t>Total Amount Requested (may not exceed $10,000,000):</t>
  </si>
  <si>
    <t>B1.6</t>
  </si>
  <si>
    <t>B1.7</t>
  </si>
  <si>
    <t>C8</t>
  </si>
  <si>
    <t>D6</t>
  </si>
  <si>
    <t>D7</t>
  </si>
  <si>
    <t>D8</t>
  </si>
  <si>
    <t>D9</t>
  </si>
  <si>
    <t>C9</t>
  </si>
  <si>
    <t>C10</t>
  </si>
  <si>
    <t>D10</t>
  </si>
  <si>
    <t>B1.8</t>
  </si>
  <si>
    <t>B1.9</t>
  </si>
  <si>
    <t>B1.10</t>
  </si>
  <si>
    <t>B2.6</t>
  </si>
  <si>
    <t>B2.7</t>
  </si>
  <si>
    <t>D. Other Administrative Costs</t>
  </si>
  <si>
    <t xml:space="preserve">C. Personnel </t>
  </si>
  <si>
    <t>B2. Other Direct Technical Assistance Costs</t>
  </si>
  <si>
    <t xml:space="preserve">B1. Personnel </t>
  </si>
  <si>
    <t>B2.8</t>
  </si>
  <si>
    <t>B2.9</t>
  </si>
  <si>
    <t>B2.10</t>
  </si>
  <si>
    <t>Section A: Loans and Grants</t>
  </si>
  <si>
    <t>Section B: Direct Technical Assistance</t>
  </si>
  <si>
    <t>Section C: Administrative (Personnel)</t>
  </si>
  <si>
    <t>Section D: Administrative (Other)</t>
  </si>
  <si>
    <t>No more than 10 percent of the total grant award may be used for administration.  This includes employing staff or hiring consultants to administer the program (including administering loans and grants), and the jurisdiction’s costs associated with its efforts to provide sources of capital to its local equity applicants and local equity licensees.</t>
  </si>
  <si>
    <t xml:space="preserve">Enter the title of the the staff member(s), briefly describe their role(s) in the project, enter annual salary and benefits, and the full-time equivalent (FTE) percent of time. For example for 25% effort, enter 25. </t>
  </si>
  <si>
    <t>For each line item, please list any other (non-personnel) administrative cost(s), and briefly describe the purpose in the project.</t>
  </si>
  <si>
    <t>JURISDICTION NAME:</t>
  </si>
  <si>
    <t>Steps</t>
  </si>
  <si>
    <t>Direct Technical Assistance Total</t>
  </si>
  <si>
    <t>Administrative Costs as Percentage of Total Amount Requested</t>
  </si>
  <si>
    <t>Direct Technical Assistance Costs as Percentage of Total Amount Requested</t>
  </si>
  <si>
    <t>Cannabis Equity Grants Program for Local Jurisdictions
Assistance for Cannabis Equity Program Applicants &amp; Licensees
Application Budget Detail - Funding Request Type 2</t>
  </si>
  <si>
    <t>Assistance for Startup and Ongoing Costs Subtotal</t>
  </si>
  <si>
    <r>
      <t xml:space="preserve">Direct Technical Assistance Costs
</t>
    </r>
    <r>
      <rPr>
        <b/>
        <sz val="12"/>
        <color rgb="FFFF0000"/>
        <rFont val="Arial"/>
        <family val="2"/>
      </rPr>
      <t>(May not exceed 10% of total amount requested)</t>
    </r>
  </si>
  <si>
    <r>
      <t xml:space="preserve">Administrative Costs
</t>
    </r>
    <r>
      <rPr>
        <b/>
        <sz val="12"/>
        <color rgb="FFFF0000"/>
        <rFont val="Arial"/>
        <family val="2"/>
      </rPr>
      <t>(May not exceed 10% of total amount requested)</t>
    </r>
  </si>
  <si>
    <t>Example: Consultant (Cannabis Industry Expert-Subcontractor)</t>
  </si>
  <si>
    <t xml:space="preserve">Make sure the information provided in this budget spreadsheet matches the response to Question 28 (budget narrative) in the online application. </t>
  </si>
  <si>
    <r>
      <t>Upload the budget workbook in the Required/Supporting Documentation section of the online application as an excel file (</t>
    </r>
    <r>
      <rPr>
        <b/>
        <sz val="12"/>
        <color theme="1"/>
        <rFont val="Calibri"/>
        <family val="2"/>
        <scheme val="minor"/>
      </rPr>
      <t>do not upload as a PDF</t>
    </r>
    <r>
      <rPr>
        <sz val="12"/>
        <color theme="1"/>
        <rFont val="Calibri"/>
        <family val="2"/>
        <scheme val="minor"/>
      </rPr>
      <t>).</t>
    </r>
  </si>
  <si>
    <t>In this section, indicate the jurisdiction's expenses related to loans and grants to assist local equity applicants and licensees with their startup and ongoing costs. In rows A1-A10, next to each type of cost, enter the dollar amount in the appropriate column to indicate the distribution method: grants, no-interest loans, or low-interest loans. Describe the other cost types not listed in rows A11-A15.</t>
  </si>
  <si>
    <t xml:space="preserve">Enter the jurisdiction's name and total amount requested where indicated at the top of the spreadsheet. Complete each section as specified below. </t>
  </si>
  <si>
    <t>Ensure all sections are complete and correct. If the Grand Total (row 78) exceeds the Total Amount Requested (row 4), the cell will turn red to indicate the discrepancy. If the Administrative Costs Total (row 76) exceeds 10 percent of total amount requested, the cell will turn red. Additionally, if the Direct Technical Assistance Costs Total (row 74) exceeds 10 percent of total amount requested, the cell will turn red.</t>
  </si>
  <si>
    <t>In this section, indicate the jurisdiction's expenses related to providing or funding direct technical assistance to local equity applicants and licensees. No more than 10 percent of the total grant award may be used for direct technical assistance.
In Section B1 please enter the title of the the staff member(s), briefly describe their role(s) in the project, annual salary and benefits, and the full-time equivalent (FTE) percent of time. For example for 25% effort, enter 25.
In Section B2 please describe the other (non-personnel) costs associated with providing or funding direct technical assistance and the cost of each expense/item.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</si>
</sst>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409]General"/>
    <numFmt numFmtId="165" formatCode="[$$-409]#,##0.00;[Red]&quot;-&quot;[$$-409]#,##0.00"/>
  </numFmts>
  <fonts count="27"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8"/>
      <color theme="1"/>
      <name val="Arial"/>
      <family val="2"/>
    </font>
    <font>
      <sz val="10"/>
      <name val="Arial"/>
      <family val="2"/>
    </font>
    <font>
      <sz val="12"/>
      <name val="Arial"/>
      <family val="2"/>
    </font>
    <font>
      <b/>
      <sz val="12"/>
      <color theme="1"/>
      <name val="Arial"/>
      <family val="2"/>
    </font>
    <font>
      <b/>
      <sz val="12"/>
      <color rgb="FFFF0000"/>
      <name val="Arial"/>
      <family val="2"/>
    </font>
    <font>
      <b/>
      <i/>
      <sz val="12"/>
      <name val="Arial"/>
      <family val="2"/>
    </font>
    <font>
      <sz val="11"/>
      <color rgb="FF000000"/>
      <name val="Calibri"/>
      <family val="2"/>
    </font>
    <font>
      <sz val="12"/>
      <color rgb="FF000000"/>
      <name val="Arial"/>
      <family val="2"/>
    </font>
    <font>
      <sz val="11"/>
      <color theme="1"/>
      <name val="Arial"/>
      <family val="2"/>
    </font>
    <font>
      <i/>
      <sz val="12"/>
      <color rgb="FF000000"/>
      <name val="Arial"/>
      <family val="2"/>
    </font>
    <font>
      <b/>
      <sz val="10"/>
      <color theme="1"/>
      <name val="Arial"/>
      <family val="2"/>
    </font>
    <font>
      <b/>
      <sz val="9"/>
      <color indexed="81"/>
      <name val="Tahoma"/>
      <family val="2"/>
    </font>
    <font>
      <sz val="9"/>
      <color indexed="81"/>
      <name val="Tahoma"/>
      <family val="2"/>
    </font>
    <font>
      <b/>
      <sz val="14"/>
      <color theme="1"/>
      <name val="Calibri"/>
      <family val="2"/>
      <scheme val="minor"/>
    </font>
    <font>
      <b/>
      <sz val="12"/>
      <color theme="4"/>
      <name val="Arial"/>
      <family val="2"/>
    </font>
    <font>
      <i/>
      <sz val="12"/>
      <name val="Arial"/>
      <family val="2"/>
    </font>
    <font>
      <i/>
      <sz val="12"/>
      <color rgb="FF000000"/>
      <name val="Arial"/>
      <family val="2"/>
    </font>
    <font>
      <i/>
      <sz val="12"/>
      <name val="Arial"/>
      <family val="2"/>
    </font>
    <font>
      <sz val="12"/>
      <color rgb="FFFF0000"/>
      <name val="Calibri"/>
      <family val="2"/>
      <scheme val="minor"/>
    </font>
    <font>
      <sz val="12"/>
      <color theme="1"/>
      <name val="Calibri"/>
      <family val="2"/>
      <scheme val="minor"/>
    </font>
    <font>
      <sz val="12"/>
      <name val="Calibri"/>
      <family val="2"/>
      <scheme val="minor"/>
    </font>
    <font>
      <sz val="8"/>
      <name val="Calibri"/>
      <family val="2"/>
      <scheme val="minor"/>
    </font>
    <font>
      <b/>
      <sz val="12"/>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7" tint="0.59999389629810485"/>
        <bgColor indexed="64"/>
      </patternFill>
    </fill>
  </fills>
  <borders count="52">
    <border>
      <left/>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164" fontId="10" fillId="0" borderId="0"/>
    <xf numFmtId="0" fontId="12" fillId="0" borderId="0"/>
    <xf numFmtId="0" fontId="12" fillId="0" borderId="0"/>
  </cellStyleXfs>
  <cellXfs count="238">
    <xf numFmtId="0" fontId="0" fillId="0" borderId="0" xfId="0"/>
    <xf numFmtId="0" fontId="3" fillId="0" borderId="0" xfId="0" applyFont="1" applyProtection="1">
      <protection locked="0"/>
    </xf>
    <xf numFmtId="44" fontId="6" fillId="4" borderId="3" xfId="1" applyNumberFormat="1" applyFont="1" applyFill="1" applyBorder="1" applyAlignment="1" applyProtection="1">
      <alignment vertical="top"/>
    </xf>
    <xf numFmtId="44" fontId="2" fillId="4" borderId="1" xfId="1" applyNumberFormat="1" applyFont="1" applyFill="1" applyBorder="1" applyAlignment="1" applyProtection="1">
      <alignment vertical="top"/>
    </xf>
    <xf numFmtId="0" fontId="3" fillId="0" borderId="0" xfId="0" applyFont="1" applyProtection="1"/>
    <xf numFmtId="44" fontId="3" fillId="0" borderId="0" xfId="0" applyNumberFormat="1" applyFont="1" applyProtection="1"/>
    <xf numFmtId="44" fontId="6" fillId="4" borderId="8" xfId="1" applyNumberFormat="1" applyFont="1" applyFill="1" applyBorder="1" applyAlignment="1" applyProtection="1">
      <alignment vertical="top"/>
      <protection locked="0"/>
    </xf>
    <xf numFmtId="44" fontId="6" fillId="4" borderId="8" xfId="1" applyNumberFormat="1" applyFont="1" applyFill="1" applyBorder="1" applyAlignment="1" applyProtection="1">
      <alignment vertical="top"/>
    </xf>
    <xf numFmtId="44" fontId="6" fillId="4" borderId="2" xfId="0" applyNumberFormat="1" applyFont="1" applyFill="1" applyBorder="1" applyAlignment="1" applyProtection="1">
      <alignment vertical="center"/>
    </xf>
    <xf numFmtId="44" fontId="6" fillId="4" borderId="2" xfId="1" applyNumberFormat="1" applyFont="1" applyFill="1" applyBorder="1" applyAlignment="1" applyProtection="1">
      <alignment vertical="top"/>
      <protection locked="0"/>
    </xf>
    <xf numFmtId="0" fontId="7" fillId="3" borderId="2" xfId="0" applyFont="1" applyFill="1" applyBorder="1" applyAlignment="1" applyProtection="1"/>
    <xf numFmtId="0" fontId="7" fillId="3" borderId="10" xfId="0" applyFont="1" applyFill="1" applyBorder="1" applyAlignment="1" applyProtection="1"/>
    <xf numFmtId="0" fontId="2" fillId="3" borderId="2" xfId="0" applyFont="1" applyFill="1" applyBorder="1" applyAlignment="1" applyProtection="1">
      <alignment vertical="center"/>
    </xf>
    <xf numFmtId="0" fontId="3" fillId="0" borderId="2" xfId="0" applyFont="1" applyBorder="1" applyProtection="1">
      <protection locked="0"/>
    </xf>
    <xf numFmtId="44" fontId="2" fillId="3"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4" fontId="3" fillId="0" borderId="2" xfId="1" applyFont="1" applyFill="1" applyBorder="1" applyProtection="1">
      <protection locked="0"/>
    </xf>
    <xf numFmtId="9" fontId="3" fillId="0" borderId="2" xfId="2" applyFont="1" applyFill="1" applyBorder="1" applyProtection="1">
      <protection locked="0"/>
    </xf>
    <xf numFmtId="44" fontId="6" fillId="4" borderId="2" xfId="1" applyFont="1" applyFill="1" applyBorder="1" applyAlignment="1" applyProtection="1">
      <alignment vertical="top"/>
    </xf>
    <xf numFmtId="0" fontId="2" fillId="3" borderId="4" xfId="0" applyFont="1" applyFill="1" applyBorder="1" applyAlignment="1" applyProtection="1">
      <alignment vertical="center"/>
    </xf>
    <xf numFmtId="165" fontId="11" fillId="0" borderId="2" xfId="5" applyNumberFormat="1" applyFont="1" applyFill="1" applyBorder="1" applyAlignment="1" applyProtection="1">
      <alignment horizontal="left"/>
      <protection locked="0"/>
    </xf>
    <xf numFmtId="44" fontId="11" fillId="0" borderId="2" xfId="1" applyFont="1" applyFill="1" applyBorder="1" applyAlignment="1" applyProtection="1">
      <alignment horizontal="left"/>
      <protection locked="0"/>
    </xf>
    <xf numFmtId="9" fontId="11" fillId="0" borderId="2" xfId="2" applyFont="1" applyFill="1" applyBorder="1" applyAlignment="1" applyProtection="1">
      <alignment horizontal="right"/>
      <protection locked="0"/>
    </xf>
    <xf numFmtId="44" fontId="2" fillId="2" borderId="2" xfId="3" applyNumberFormat="1" applyFont="1" applyFill="1" applyBorder="1" applyAlignment="1" applyProtection="1">
      <alignment horizontal="center" vertical="center" wrapText="1"/>
    </xf>
    <xf numFmtId="0" fontId="3" fillId="0" borderId="12" xfId="0" applyFont="1" applyBorder="1" applyProtection="1">
      <protection locked="0"/>
    </xf>
    <xf numFmtId="44" fontId="6" fillId="4" borderId="12" xfId="0" applyNumberFormat="1" applyFont="1" applyFill="1" applyBorder="1" applyAlignment="1" applyProtection="1">
      <alignment vertical="center"/>
    </xf>
    <xf numFmtId="44" fontId="2" fillId="4" borderId="2" xfId="1" applyFont="1" applyFill="1" applyBorder="1" applyAlignment="1" applyProtection="1">
      <alignment vertical="top"/>
    </xf>
    <xf numFmtId="0" fontId="7" fillId="3" borderId="2" xfId="0" applyFont="1" applyFill="1" applyBorder="1" applyAlignment="1" applyProtection="1">
      <alignment vertical="center"/>
      <protection locked="0"/>
    </xf>
    <xf numFmtId="44" fontId="2" fillId="4" borderId="2" xfId="1" applyNumberFormat="1" applyFont="1" applyFill="1" applyBorder="1" applyAlignment="1" applyProtection="1">
      <alignment vertical="top"/>
    </xf>
    <xf numFmtId="0" fontId="7" fillId="3" borderId="20" xfId="0" applyFont="1" applyFill="1" applyBorder="1" applyAlignment="1" applyProtection="1"/>
    <xf numFmtId="44" fontId="2" fillId="3" borderId="11" xfId="0" applyNumberFormat="1" applyFont="1" applyFill="1" applyBorder="1" applyAlignment="1" applyProtection="1">
      <alignment vertical="center" wrapText="1"/>
    </xf>
    <xf numFmtId="0" fontId="2" fillId="3" borderId="6" xfId="0" applyFont="1" applyFill="1" applyBorder="1" applyAlignment="1" applyProtection="1">
      <alignment vertical="center"/>
    </xf>
    <xf numFmtId="44" fontId="2" fillId="3" borderId="25" xfId="0" applyNumberFormat="1" applyFont="1" applyFill="1" applyBorder="1" applyAlignment="1" applyProtection="1">
      <alignment horizontal="left" vertical="center"/>
    </xf>
    <xf numFmtId="44" fontId="6" fillId="4" borderId="2" xfId="1" applyFont="1" applyFill="1" applyBorder="1" applyAlignment="1" applyProtection="1">
      <alignment vertical="top"/>
      <protection locked="0"/>
    </xf>
    <xf numFmtId="44" fontId="2" fillId="4" borderId="30" xfId="1" applyNumberFormat="1" applyFont="1" applyFill="1" applyBorder="1" applyAlignment="1" applyProtection="1">
      <alignment vertical="top"/>
    </xf>
    <xf numFmtId="44" fontId="2" fillId="6" borderId="31" xfId="0" applyNumberFormat="1" applyFont="1" applyFill="1" applyBorder="1" applyAlignment="1" applyProtection="1">
      <alignment vertical="center"/>
    </xf>
    <xf numFmtId="9" fontId="2" fillId="5" borderId="32" xfId="2" applyNumberFormat="1" applyFont="1" applyFill="1" applyBorder="1" applyAlignment="1" applyProtection="1">
      <alignment vertical="top"/>
    </xf>
    <xf numFmtId="44" fontId="2" fillId="6" borderId="34" xfId="0" applyNumberFormat="1" applyFont="1" applyFill="1" applyBorder="1" applyAlignment="1" applyProtection="1">
      <alignment vertical="center"/>
    </xf>
    <xf numFmtId="44" fontId="2" fillId="4" borderId="5" xfId="1" applyNumberFormat="1" applyFont="1" applyFill="1" applyBorder="1" applyAlignment="1" applyProtection="1">
      <alignment vertical="top"/>
    </xf>
    <xf numFmtId="44" fontId="2" fillId="2" borderId="5" xfId="1" applyNumberFormat="1" applyFont="1" applyFill="1" applyBorder="1" applyAlignment="1" applyProtection="1">
      <alignment vertical="top"/>
    </xf>
    <xf numFmtId="0" fontId="7" fillId="3" borderId="10" xfId="0" applyFont="1" applyFill="1" applyBorder="1" applyAlignment="1" applyProtection="1">
      <alignment wrapText="1"/>
    </xf>
    <xf numFmtId="0" fontId="6" fillId="0" borderId="21" xfId="0" applyFont="1" applyBorder="1" applyAlignment="1">
      <alignment vertical="center"/>
    </xf>
    <xf numFmtId="0" fontId="6" fillId="0" borderId="22" xfId="0" applyFont="1" applyBorder="1" applyAlignment="1">
      <alignment vertical="center"/>
    </xf>
    <xf numFmtId="164" fontId="6" fillId="0" borderId="21" xfId="4" applyFont="1" applyFill="1" applyBorder="1" applyAlignment="1" applyProtection="1">
      <protection locked="0"/>
    </xf>
    <xf numFmtId="164" fontId="6" fillId="0" borderId="22" xfId="4" applyFont="1" applyFill="1" applyBorder="1" applyAlignment="1" applyProtection="1">
      <protection locked="0"/>
    </xf>
    <xf numFmtId="0" fontId="6" fillId="0" borderId="6" xfId="0" applyFont="1" applyBorder="1" applyAlignment="1">
      <alignment vertical="center"/>
    </xf>
    <xf numFmtId="0" fontId="6" fillId="0" borderId="4" xfId="0" applyFont="1" applyBorder="1" applyAlignment="1">
      <alignment vertical="center"/>
    </xf>
    <xf numFmtId="0" fontId="3" fillId="0" borderId="2" xfId="0" applyFont="1" applyBorder="1" applyAlignment="1" applyProtection="1">
      <protection locked="0"/>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0" fillId="10" borderId="0" xfId="0" applyFill="1"/>
    <xf numFmtId="0" fontId="0" fillId="10" borderId="0" xfId="0" applyFill="1" applyBorder="1" applyAlignment="1">
      <alignment horizontal="left"/>
    </xf>
    <xf numFmtId="44" fontId="3" fillId="0" borderId="0" xfId="0" applyNumberFormat="1" applyFont="1" applyProtection="1">
      <protection locked="0"/>
    </xf>
    <xf numFmtId="44" fontId="6" fillId="4" borderId="45" xfId="0" applyNumberFormat="1" applyFont="1" applyFill="1" applyBorder="1" applyAlignment="1" applyProtection="1">
      <alignment vertical="center"/>
    </xf>
    <xf numFmtId="0" fontId="3" fillId="0" borderId="47" xfId="0" applyFont="1" applyBorder="1" applyAlignment="1" applyProtection="1"/>
    <xf numFmtId="44" fontId="6" fillId="4" borderId="3" xfId="1" applyFont="1" applyFill="1" applyBorder="1" applyAlignment="1" applyProtection="1">
      <alignment vertical="top"/>
    </xf>
    <xf numFmtId="164" fontId="11" fillId="0" borderId="47" xfId="4" applyFont="1" applyFill="1" applyBorder="1" applyAlignment="1" applyProtection="1">
      <protection locked="0"/>
    </xf>
    <xf numFmtId="0" fontId="2" fillId="3" borderId="3" xfId="0" applyFont="1" applyFill="1" applyBorder="1" applyAlignment="1" applyProtection="1">
      <alignment horizontal="center" vertical="center"/>
    </xf>
    <xf numFmtId="44" fontId="11" fillId="0" borderId="3" xfId="1" applyFont="1" applyFill="1" applyBorder="1" applyAlignment="1" applyProtection="1">
      <protection locked="0"/>
    </xf>
    <xf numFmtId="44" fontId="2" fillId="3" borderId="3" xfId="0" applyNumberFormat="1" applyFont="1" applyFill="1" applyBorder="1" applyAlignment="1" applyProtection="1">
      <alignment horizontal="center" vertical="center" wrapText="1"/>
    </xf>
    <xf numFmtId="44" fontId="2" fillId="4" borderId="3" xfId="1" applyFont="1" applyFill="1" applyBorder="1" applyAlignment="1" applyProtection="1">
      <alignment vertical="top"/>
    </xf>
    <xf numFmtId="44" fontId="6" fillId="0" borderId="3" xfId="1" applyFont="1" applyFill="1" applyBorder="1" applyAlignment="1" applyProtection="1">
      <alignment vertical="top"/>
      <protection locked="0"/>
    </xf>
    <xf numFmtId="0" fontId="2" fillId="3" borderId="2" xfId="0" applyFont="1" applyFill="1" applyBorder="1" applyAlignment="1" applyProtection="1">
      <alignment horizontal="center" vertical="center" wrapText="1"/>
    </xf>
    <xf numFmtId="0" fontId="23" fillId="10" borderId="0" xfId="0" applyFont="1" applyFill="1"/>
    <xf numFmtId="0" fontId="23" fillId="11" borderId="36" xfId="0" applyFont="1" applyFill="1" applyBorder="1"/>
    <xf numFmtId="0" fontId="23" fillId="11" borderId="36" xfId="0" applyFont="1" applyFill="1" applyBorder="1" applyAlignment="1">
      <alignment vertical="top"/>
    </xf>
    <xf numFmtId="0" fontId="23" fillId="11" borderId="9" xfId="0" applyFont="1" applyFill="1" applyBorder="1" applyAlignment="1">
      <alignment wrapText="1"/>
    </xf>
    <xf numFmtId="0" fontId="23" fillId="11" borderId="36" xfId="0" applyFont="1" applyFill="1" applyBorder="1" applyAlignment="1">
      <alignment wrapText="1"/>
    </xf>
    <xf numFmtId="0" fontId="23" fillId="10" borderId="0" xfId="0" applyFont="1" applyFill="1" applyBorder="1" applyAlignment="1">
      <alignment horizontal="center" vertical="top"/>
    </xf>
    <xf numFmtId="0" fontId="23" fillId="10" borderId="0" xfId="0" applyFont="1" applyFill="1" applyBorder="1"/>
    <xf numFmtId="0" fontId="23" fillId="11" borderId="36" xfId="0" applyFont="1" applyFill="1" applyBorder="1" applyAlignment="1">
      <alignment vertical="top" wrapText="1"/>
    </xf>
    <xf numFmtId="0" fontId="23" fillId="11" borderId="37" xfId="0" applyFont="1" applyFill="1" applyBorder="1"/>
    <xf numFmtId="0" fontId="23" fillId="11" borderId="38" xfId="0" applyFont="1" applyFill="1" applyBorder="1" applyAlignment="1">
      <alignment wrapText="1"/>
    </xf>
    <xf numFmtId="44" fontId="6" fillId="0" borderId="42" xfId="1" applyFont="1" applyFill="1" applyBorder="1" applyAlignment="1" applyProtection="1">
      <alignment vertical="top"/>
      <protection locked="0"/>
    </xf>
    <xf numFmtId="164" fontId="11" fillId="0" borderId="48" xfId="4" applyFont="1" applyFill="1" applyBorder="1" applyAlignment="1" applyProtection="1">
      <protection locked="0"/>
    </xf>
    <xf numFmtId="0" fontId="17" fillId="10" borderId="0" xfId="0" applyFont="1" applyFill="1" applyAlignment="1">
      <alignment horizontal="center"/>
    </xf>
    <xf numFmtId="0" fontId="24" fillId="11" borderId="36" xfId="0" applyFont="1" applyFill="1" applyBorder="1" applyAlignment="1">
      <alignment horizontal="right"/>
    </xf>
    <xf numFmtId="0" fontId="24" fillId="11" borderId="9" xfId="0" applyFont="1" applyFill="1" applyBorder="1" applyAlignment="1">
      <alignment horizontal="center"/>
    </xf>
    <xf numFmtId="0" fontId="3" fillId="0" borderId="46" xfId="0" applyFont="1" applyBorder="1" applyProtection="1"/>
    <xf numFmtId="0" fontId="3" fillId="0" borderId="47" xfId="0" applyFont="1" applyBorder="1" applyProtection="1"/>
    <xf numFmtId="44" fontId="6" fillId="0" borderId="2" xfId="1" applyFont="1" applyBorder="1" applyAlignment="1" applyProtection="1">
      <alignment vertical="center"/>
      <protection locked="0"/>
    </xf>
    <xf numFmtId="0" fontId="24" fillId="11" borderId="9" xfId="0" applyFont="1" applyFill="1" applyBorder="1" applyAlignment="1">
      <alignment wrapText="1"/>
    </xf>
    <xf numFmtId="0" fontId="23" fillId="11" borderId="9" xfId="0" applyFont="1" applyFill="1" applyBorder="1" applyAlignment="1">
      <alignment vertical="top" wrapText="1"/>
    </xf>
    <xf numFmtId="0" fontId="7" fillId="3" borderId="35" xfId="0" applyFont="1" applyFill="1" applyBorder="1" applyAlignment="1" applyProtection="1">
      <alignment horizontal="center" vertical="top"/>
    </xf>
    <xf numFmtId="0" fontId="7" fillId="3" borderId="35" xfId="0" applyFont="1" applyFill="1" applyBorder="1" applyAlignment="1" applyProtection="1">
      <alignment horizontal="center" vertical="top" wrapText="1"/>
    </xf>
    <xf numFmtId="0" fontId="24" fillId="11" borderId="36" xfId="0" applyFont="1" applyFill="1" applyBorder="1" applyAlignment="1">
      <alignment horizontal="right" vertical="top"/>
    </xf>
    <xf numFmtId="0" fontId="11" fillId="0" borderId="2" xfId="4" applyNumberFormat="1" applyFont="1" applyFill="1" applyBorder="1" applyAlignment="1" applyProtection="1">
      <protection locked="0"/>
    </xf>
    <xf numFmtId="10" fontId="2" fillId="5" borderId="3" xfId="2" applyNumberFormat="1" applyFont="1" applyFill="1" applyBorder="1" applyAlignment="1" applyProtection="1">
      <alignment vertical="top"/>
    </xf>
    <xf numFmtId="42" fontId="7" fillId="0" borderId="42" xfId="1" applyNumberFormat="1" applyFont="1" applyFill="1" applyBorder="1" applyAlignment="1" applyProtection="1">
      <protection locked="0"/>
    </xf>
    <xf numFmtId="44" fontId="2" fillId="3" borderId="3" xfId="0" applyNumberFormat="1" applyFont="1" applyFill="1" applyBorder="1" applyAlignment="1" applyProtection="1">
      <alignment horizontal="center" vertical="top" wrapText="1"/>
    </xf>
    <xf numFmtId="44" fontId="6" fillId="4" borderId="3" xfId="0" applyNumberFormat="1" applyFont="1" applyFill="1" applyBorder="1" applyAlignment="1" applyProtection="1">
      <alignment vertical="center"/>
    </xf>
    <xf numFmtId="0" fontId="23" fillId="11" borderId="36" xfId="0" applyFont="1" applyFill="1" applyBorder="1" applyAlignment="1">
      <alignment horizontal="right" vertical="top"/>
    </xf>
    <xf numFmtId="44" fontId="2" fillId="4" borderId="3" xfId="1" applyNumberFormat="1" applyFont="1" applyFill="1" applyBorder="1" applyAlignment="1" applyProtection="1">
      <alignment vertical="top"/>
    </xf>
    <xf numFmtId="44" fontId="2" fillId="4" borderId="49" xfId="0" applyNumberFormat="1" applyFont="1" applyFill="1" applyBorder="1" applyAlignment="1" applyProtection="1">
      <alignment vertical="center"/>
    </xf>
    <xf numFmtId="44" fontId="2" fillId="4" borderId="50" xfId="0" applyNumberFormat="1" applyFont="1" applyFill="1" applyBorder="1" applyAlignment="1" applyProtection="1">
      <alignment vertical="center"/>
    </xf>
    <xf numFmtId="0" fontId="7" fillId="3" borderId="2" xfId="0" applyFont="1" applyFill="1" applyBorder="1" applyAlignment="1" applyProtection="1">
      <alignment horizontal="center" vertical="top" wrapText="1"/>
    </xf>
    <xf numFmtId="0" fontId="3" fillId="0" borderId="2" xfId="0" applyNumberFormat="1" applyFont="1" applyBorder="1" applyAlignment="1" applyProtection="1">
      <protection locked="0"/>
    </xf>
    <xf numFmtId="0" fontId="17" fillId="10" borderId="0" xfId="0" applyFont="1" applyFill="1" applyAlignment="1">
      <alignment horizontal="center" vertical="center"/>
    </xf>
    <xf numFmtId="0" fontId="24" fillId="11" borderId="39" xfId="0" applyFont="1" applyFill="1" applyBorder="1" applyAlignment="1">
      <alignment horizontal="center"/>
    </xf>
    <xf numFmtId="0" fontId="22" fillId="11" borderId="40" xfId="0" applyFont="1" applyFill="1" applyBorder="1" applyAlignment="1">
      <alignment horizontal="center"/>
    </xf>
    <xf numFmtId="0" fontId="23" fillId="11" borderId="9" xfId="0" applyFont="1" applyFill="1" applyBorder="1" applyAlignment="1">
      <alignment vertical="top" wrapText="1"/>
    </xf>
    <xf numFmtId="0" fontId="0" fillId="0" borderId="9" xfId="0" applyBorder="1" applyAlignment="1">
      <alignment vertical="top" wrapText="1"/>
    </xf>
    <xf numFmtId="0" fontId="2" fillId="3" borderId="8" xfId="0" applyFont="1" applyFill="1" applyBorder="1" applyAlignment="1" applyProtection="1">
      <alignment horizontal="center" vertical="center" wrapText="1"/>
    </xf>
    <xf numFmtId="0" fontId="2" fillId="3" borderId="45" xfId="0" applyFont="1" applyFill="1" applyBorder="1" applyAlignment="1" applyProtection="1">
      <alignment horizontal="center" vertical="center" wrapText="1"/>
    </xf>
    <xf numFmtId="0" fontId="6" fillId="0" borderId="21" xfId="0" applyNumberFormat="1" applyFont="1" applyBorder="1" applyAlignment="1" applyProtection="1">
      <alignment horizontal="left" vertical="center"/>
      <protection locked="0"/>
    </xf>
    <xf numFmtId="0" fontId="0" fillId="0" borderId="22" xfId="0" applyNumberFormat="1" applyBorder="1" applyAlignment="1" applyProtection="1">
      <alignment horizontal="left" vertical="center"/>
      <protection locked="0"/>
    </xf>
    <xf numFmtId="0" fontId="0" fillId="0" borderId="23" xfId="0" applyNumberFormat="1" applyBorder="1" applyAlignment="1" applyProtection="1">
      <alignment horizontal="left" vertical="center"/>
      <protection locked="0"/>
    </xf>
    <xf numFmtId="0" fontId="13" fillId="0" borderId="21" xfId="5" applyNumberFormat="1" applyFont="1" applyFill="1" applyBorder="1" applyAlignment="1" applyProtection="1">
      <alignment horizontal="left" vertical="center" wrapText="1"/>
      <protection locked="0"/>
    </xf>
    <xf numFmtId="0" fontId="0" fillId="0" borderId="22" xfId="0" applyNumberFormat="1" applyBorder="1" applyAlignment="1" applyProtection="1">
      <alignment horizontal="left" vertical="center" wrapText="1"/>
      <protection locked="0"/>
    </xf>
    <xf numFmtId="0" fontId="0" fillId="0" borderId="23" xfId="0" applyNumberFormat="1" applyBorder="1" applyAlignment="1" applyProtection="1">
      <alignment horizontal="left" vertical="center" wrapText="1"/>
      <protection locked="0"/>
    </xf>
    <xf numFmtId="0" fontId="13" fillId="0" borderId="22" xfId="5" applyNumberFormat="1" applyFont="1" applyFill="1" applyBorder="1" applyAlignment="1" applyProtection="1">
      <alignment horizontal="left" vertical="center" wrapText="1"/>
      <protection locked="0"/>
    </xf>
    <xf numFmtId="0" fontId="13" fillId="0" borderId="23" xfId="5" applyNumberFormat="1" applyFont="1" applyFill="1" applyBorder="1" applyAlignment="1" applyProtection="1">
      <alignment horizontal="left" vertical="center" wrapText="1"/>
      <protection locked="0"/>
    </xf>
    <xf numFmtId="0" fontId="7" fillId="4" borderId="41" xfId="0" applyFont="1" applyFill="1" applyBorder="1" applyAlignment="1" applyProtection="1">
      <alignment horizontal="right"/>
    </xf>
    <xf numFmtId="0" fontId="7" fillId="4" borderId="22" xfId="0" applyFont="1" applyFill="1" applyBorder="1" applyAlignment="1" applyProtection="1">
      <alignment horizontal="right"/>
    </xf>
    <xf numFmtId="0" fontId="7" fillId="4" borderId="23" xfId="0" applyFont="1" applyFill="1" applyBorder="1" applyAlignment="1" applyProtection="1">
      <alignment horizontal="right"/>
    </xf>
    <xf numFmtId="0" fontId="11" fillId="0" borderId="21" xfId="5" applyNumberFormat="1" applyFont="1" applyFill="1" applyBorder="1" applyAlignment="1" applyProtection="1">
      <alignment horizontal="left"/>
      <protection locked="0"/>
    </xf>
    <xf numFmtId="0" fontId="11" fillId="0" borderId="22" xfId="5" applyNumberFormat="1" applyFont="1" applyFill="1" applyBorder="1" applyAlignment="1" applyProtection="1">
      <alignment horizontal="left"/>
      <protection locked="0"/>
    </xf>
    <xf numFmtId="0" fontId="11" fillId="0" borderId="23" xfId="5" applyNumberFormat="1" applyFont="1" applyFill="1" applyBorder="1" applyAlignment="1" applyProtection="1">
      <alignment horizontal="left"/>
      <protection locked="0"/>
    </xf>
    <xf numFmtId="0" fontId="2" fillId="3" borderId="47"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21"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19" fillId="0" borderId="21" xfId="0" applyNumberFormat="1" applyFont="1" applyFill="1" applyBorder="1" applyAlignment="1" applyProtection="1">
      <alignment horizontal="left" vertical="center" wrapText="1"/>
      <protection locked="0"/>
    </xf>
    <xf numFmtId="0" fontId="19" fillId="0" borderId="22" xfId="0" applyNumberFormat="1" applyFont="1" applyFill="1" applyBorder="1" applyAlignment="1" applyProtection="1">
      <alignment horizontal="left" vertical="center" wrapText="1"/>
      <protection locked="0"/>
    </xf>
    <xf numFmtId="0" fontId="19" fillId="0" borderId="23" xfId="0" applyNumberFormat="1" applyFont="1" applyFill="1" applyBorder="1" applyAlignment="1" applyProtection="1">
      <alignment horizontal="left" vertical="center" wrapText="1"/>
      <protection locked="0"/>
    </xf>
    <xf numFmtId="0" fontId="6" fillId="0" borderId="22" xfId="0" applyNumberFormat="1" applyFont="1" applyBorder="1" applyAlignment="1" applyProtection="1">
      <alignment horizontal="left" vertical="center"/>
      <protection locked="0"/>
    </xf>
    <xf numFmtId="0" fontId="6" fillId="0" borderId="23" xfId="0" applyNumberFormat="1" applyFont="1" applyBorder="1" applyAlignment="1" applyProtection="1">
      <alignment horizontal="left" vertical="center"/>
      <protection locked="0"/>
    </xf>
    <xf numFmtId="0" fontId="6" fillId="0" borderId="12" xfId="0" applyNumberFormat="1" applyFont="1" applyBorder="1" applyAlignment="1" applyProtection="1">
      <alignment horizontal="left" vertical="center"/>
    </xf>
    <xf numFmtId="0" fontId="6" fillId="0" borderId="2" xfId="0" applyNumberFormat="1" applyFont="1" applyBorder="1" applyAlignment="1" applyProtection="1">
      <alignment horizontal="left" vertical="center"/>
    </xf>
    <xf numFmtId="0" fontId="21" fillId="0" borderId="21" xfId="0" applyNumberFormat="1" applyFont="1" applyBorder="1" applyAlignment="1" applyProtection="1">
      <alignment horizontal="left" vertical="center" wrapText="1"/>
      <protection locked="0"/>
    </xf>
    <xf numFmtId="0" fontId="21" fillId="0" borderId="22" xfId="0" applyNumberFormat="1" applyFont="1" applyBorder="1" applyAlignment="1" applyProtection="1">
      <alignment horizontal="left" vertical="center" wrapText="1"/>
      <protection locked="0"/>
    </xf>
    <xf numFmtId="0" fontId="21" fillId="0" borderId="23" xfId="0" applyNumberFormat="1" applyFont="1" applyBorder="1" applyAlignment="1" applyProtection="1">
      <alignment horizontal="left" vertical="center" wrapText="1"/>
      <protection locked="0"/>
    </xf>
    <xf numFmtId="0" fontId="2" fillId="3" borderId="41"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4" fillId="0" borderId="41" xfId="0" applyFont="1" applyFill="1" applyBorder="1" applyAlignment="1" applyProtection="1">
      <alignment horizontal="center" wrapText="1"/>
    </xf>
    <xf numFmtId="0" fontId="4" fillId="0" borderId="22"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7" fillId="4" borderId="47" xfId="0" applyFont="1" applyFill="1" applyBorder="1" applyAlignment="1" applyProtection="1">
      <alignment horizontal="right"/>
    </xf>
    <xf numFmtId="0" fontId="7" fillId="4" borderId="2" xfId="0" applyFont="1" applyFill="1" applyBorder="1" applyAlignment="1" applyProtection="1">
      <alignment horizontal="right"/>
    </xf>
    <xf numFmtId="0" fontId="7" fillId="4" borderId="21" xfId="0" applyFont="1" applyFill="1" applyBorder="1" applyAlignment="1" applyProtection="1">
      <alignment horizontal="right"/>
    </xf>
    <xf numFmtId="0" fontId="4" fillId="0" borderId="46" xfId="0" applyFont="1" applyFill="1" applyBorder="1" applyAlignment="1" applyProtection="1">
      <alignment horizontal="center"/>
    </xf>
    <xf numFmtId="0" fontId="4" fillId="0" borderId="12" xfId="0" applyFont="1" applyFill="1" applyBorder="1" applyAlignment="1" applyProtection="1">
      <alignment horizontal="center"/>
    </xf>
    <xf numFmtId="0" fontId="4" fillId="0" borderId="45" xfId="0" applyFont="1" applyFill="1" applyBorder="1" applyAlignment="1" applyProtection="1">
      <alignment horizontal="center"/>
    </xf>
    <xf numFmtId="0" fontId="2" fillId="3" borderId="34" xfId="0" applyFont="1" applyFill="1" applyBorder="1" applyAlignment="1" applyProtection="1">
      <alignment horizontal="left" wrapText="1"/>
    </xf>
    <xf numFmtId="0" fontId="2" fillId="3" borderId="43" xfId="0" applyFont="1" applyFill="1" applyBorder="1" applyAlignment="1" applyProtection="1">
      <alignment horizontal="left" wrapText="1"/>
    </xf>
    <xf numFmtId="0" fontId="18" fillId="0" borderId="43" xfId="0" applyFont="1" applyFill="1" applyBorder="1" applyAlignment="1" applyProtection="1">
      <alignment horizontal="center" wrapText="1"/>
      <protection locked="0"/>
    </xf>
    <xf numFmtId="0" fontId="18" fillId="0" borderId="44" xfId="0" applyFont="1" applyFill="1" applyBorder="1" applyAlignment="1" applyProtection="1">
      <alignment horizontal="center" wrapText="1"/>
      <protection locked="0"/>
    </xf>
    <xf numFmtId="0" fontId="2" fillId="0" borderId="2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0" fontId="2" fillId="3" borderId="21" xfId="0" applyFont="1" applyFill="1" applyBorder="1" applyAlignment="1" applyProtection="1">
      <alignment horizontal="left" vertical="top"/>
    </xf>
    <xf numFmtId="0" fontId="2" fillId="3" borderId="22" xfId="0" applyFont="1" applyFill="1" applyBorder="1" applyAlignment="1" applyProtection="1">
      <alignment horizontal="left" vertical="top"/>
    </xf>
    <xf numFmtId="0" fontId="2" fillId="3" borderId="23" xfId="0" applyFont="1" applyFill="1" applyBorder="1" applyAlignment="1" applyProtection="1">
      <alignment horizontal="left" vertical="top"/>
    </xf>
    <xf numFmtId="0" fontId="7" fillId="3" borderId="41" xfId="0" applyFont="1" applyFill="1" applyBorder="1" applyAlignment="1" applyProtection="1">
      <alignment horizontal="left"/>
    </xf>
    <xf numFmtId="0" fontId="7" fillId="3" borderId="22" xfId="0" applyFont="1" applyFill="1" applyBorder="1" applyAlignment="1" applyProtection="1">
      <alignment horizontal="left"/>
    </xf>
    <xf numFmtId="0" fontId="9" fillId="4" borderId="37" xfId="0" applyFont="1" applyFill="1" applyBorder="1" applyAlignment="1" applyProtection="1">
      <alignment horizontal="right" vertical="center" wrapText="1"/>
    </xf>
    <xf numFmtId="0" fontId="9" fillId="4" borderId="26" xfId="0" applyFont="1" applyFill="1" applyBorder="1" applyAlignment="1" applyProtection="1">
      <alignment horizontal="right" vertical="center" wrapText="1"/>
    </xf>
    <xf numFmtId="0" fontId="7" fillId="4" borderId="47" xfId="0" applyFont="1" applyFill="1" applyBorder="1" applyAlignment="1" applyProtection="1">
      <alignment horizontal="right" wrapText="1"/>
    </xf>
    <xf numFmtId="0" fontId="7" fillId="4" borderId="2" xfId="0" applyFont="1" applyFill="1" applyBorder="1" applyAlignment="1" applyProtection="1">
      <alignment horizontal="right" wrapText="1"/>
    </xf>
    <xf numFmtId="0" fontId="7" fillId="5" borderId="47" xfId="0" applyFont="1" applyFill="1" applyBorder="1" applyAlignment="1" applyProtection="1">
      <alignment horizontal="right" wrapText="1"/>
    </xf>
    <xf numFmtId="0" fontId="7" fillId="5" borderId="2" xfId="0" applyFont="1" applyFill="1" applyBorder="1" applyAlignment="1" applyProtection="1">
      <alignment horizontal="right" wrapText="1"/>
    </xf>
    <xf numFmtId="0" fontId="11" fillId="0" borderId="20" xfId="4" applyNumberFormat="1" applyFont="1" applyFill="1" applyBorder="1" applyAlignment="1" applyProtection="1">
      <alignment horizontal="left"/>
      <protection locked="0"/>
    </xf>
    <xf numFmtId="0" fontId="11" fillId="0" borderId="10" xfId="4" applyNumberFormat="1" applyFont="1" applyFill="1" applyBorder="1" applyAlignment="1" applyProtection="1">
      <alignment horizontal="left"/>
      <protection locked="0"/>
    </xf>
    <xf numFmtId="0" fontId="11" fillId="0" borderId="11" xfId="4" applyNumberFormat="1" applyFont="1" applyFill="1" applyBorder="1" applyAlignment="1" applyProtection="1">
      <alignment horizontal="left"/>
      <protection locked="0"/>
    </xf>
    <xf numFmtId="0" fontId="7" fillId="5" borderId="41" xfId="0" applyFont="1" applyFill="1" applyBorder="1" applyAlignment="1" applyProtection="1">
      <alignment horizontal="right" wrapText="1"/>
    </xf>
    <xf numFmtId="0" fontId="7" fillId="5" borderId="22" xfId="0" applyFont="1" applyFill="1" applyBorder="1" applyAlignment="1" applyProtection="1">
      <alignment horizontal="right" wrapText="1"/>
    </xf>
    <xf numFmtId="0" fontId="7" fillId="5" borderId="23" xfId="0" applyFont="1" applyFill="1" applyBorder="1" applyAlignment="1" applyProtection="1">
      <alignment horizontal="right" wrapText="1"/>
    </xf>
    <xf numFmtId="0" fontId="11" fillId="0" borderId="2" xfId="4" applyNumberFormat="1" applyFont="1" applyFill="1" applyBorder="1" applyAlignment="1" applyProtection="1">
      <alignment horizontal="left"/>
      <protection locked="0"/>
    </xf>
    <xf numFmtId="0" fontId="11" fillId="0" borderId="21" xfId="4" applyNumberFormat="1" applyFont="1" applyFill="1" applyBorder="1" applyAlignment="1" applyProtection="1">
      <alignment horizontal="left"/>
      <protection locked="0"/>
    </xf>
    <xf numFmtId="0" fontId="0" fillId="0" borderId="22" xfId="0" applyNumberFormat="1" applyBorder="1" applyAlignment="1">
      <alignment horizontal="left"/>
    </xf>
    <xf numFmtId="0" fontId="0" fillId="0" borderId="23" xfId="0" applyNumberFormat="1" applyBorder="1" applyAlignment="1">
      <alignment horizontal="left"/>
    </xf>
    <xf numFmtId="0" fontId="20" fillId="0" borderId="2" xfId="5" applyNumberFormat="1" applyFont="1" applyBorder="1" applyAlignment="1" applyProtection="1">
      <alignment horizontal="left" vertical="center" wrapText="1"/>
      <protection locked="0"/>
    </xf>
    <xf numFmtId="0" fontId="2" fillId="3" borderId="41" xfId="0" applyFont="1" applyFill="1" applyBorder="1" applyAlignment="1" applyProtection="1">
      <alignment horizontal="left" vertical="top" wrapText="1"/>
    </xf>
    <xf numFmtId="0" fontId="2" fillId="3" borderId="22" xfId="0" applyFont="1" applyFill="1" applyBorder="1" applyAlignment="1" applyProtection="1">
      <alignment horizontal="left" vertical="top" wrapText="1"/>
    </xf>
    <xf numFmtId="0" fontId="2" fillId="3" borderId="23" xfId="0" applyFont="1" applyFill="1" applyBorder="1" applyAlignment="1" applyProtection="1">
      <alignment horizontal="left" vertical="top" wrapText="1"/>
    </xf>
    <xf numFmtId="0" fontId="13" fillId="0" borderId="2" xfId="4" applyNumberFormat="1" applyFont="1" applyFill="1" applyBorder="1" applyAlignment="1" applyProtection="1">
      <alignment horizontal="left"/>
      <protection locked="0"/>
    </xf>
    <xf numFmtId="0" fontId="13" fillId="0" borderId="2" xfId="5" applyNumberFormat="1" applyFont="1" applyFill="1" applyBorder="1" applyAlignment="1" applyProtection="1">
      <alignment horizontal="left" vertical="center" wrapText="1"/>
      <protection locked="0"/>
    </xf>
    <xf numFmtId="0" fontId="6" fillId="0" borderId="21" xfId="0" applyNumberFormat="1" applyFont="1" applyFill="1" applyBorder="1" applyAlignment="1" applyProtection="1">
      <alignment horizontal="left" vertical="center" wrapText="1"/>
      <protection locked="0"/>
    </xf>
    <xf numFmtId="0" fontId="6" fillId="0" borderId="22" xfId="0" applyNumberFormat="1" applyFont="1" applyFill="1" applyBorder="1" applyAlignment="1" applyProtection="1">
      <alignment horizontal="left" vertical="center" wrapText="1"/>
      <protection locked="0"/>
    </xf>
    <xf numFmtId="0" fontId="6" fillId="0" borderId="23" xfId="0" applyNumberFormat="1" applyFont="1" applyFill="1" applyBorder="1" applyAlignment="1" applyProtection="1">
      <alignment horizontal="left" vertical="center" wrapText="1"/>
      <protection locked="0"/>
    </xf>
    <xf numFmtId="0" fontId="7" fillId="7" borderId="24" xfId="0" applyFont="1" applyFill="1" applyBorder="1" applyAlignment="1" applyProtection="1">
      <alignment horizontal="right" wrapText="1"/>
      <protection locked="0"/>
    </xf>
    <xf numFmtId="0" fontId="7" fillId="7" borderId="0" xfId="0" applyFont="1" applyFill="1" applyBorder="1" applyAlignment="1" applyProtection="1">
      <alignment horizontal="right" wrapText="1"/>
      <protection locked="0"/>
    </xf>
    <xf numFmtId="0" fontId="9" fillId="6" borderId="33" xfId="0" applyFont="1" applyFill="1" applyBorder="1" applyAlignment="1" applyProtection="1">
      <alignment horizontal="right" vertical="center" wrapText="1"/>
    </xf>
    <xf numFmtId="0" fontId="9" fillId="6" borderId="13" xfId="0" applyFont="1" applyFill="1" applyBorder="1" applyAlignment="1" applyProtection="1">
      <alignment horizontal="right" vertical="center" wrapText="1"/>
    </xf>
    <xf numFmtId="0" fontId="7" fillId="5" borderId="29" xfId="0" applyFont="1" applyFill="1" applyBorder="1" applyAlignment="1" applyProtection="1">
      <alignment horizontal="right" wrapText="1"/>
    </xf>
    <xf numFmtId="0" fontId="7" fillId="5" borderId="26" xfId="0" applyFont="1" applyFill="1" applyBorder="1" applyAlignment="1" applyProtection="1">
      <alignment horizontal="right" wrapText="1"/>
    </xf>
    <xf numFmtId="0" fontId="14" fillId="8" borderId="29" xfId="0" applyFont="1" applyFill="1" applyBorder="1" applyAlignment="1" applyProtection="1">
      <alignment horizontal="right"/>
    </xf>
    <xf numFmtId="0" fontId="14" fillId="8" borderId="26" xfId="0" applyFont="1" applyFill="1" applyBorder="1" applyAlignment="1" applyProtection="1">
      <alignment horizontal="right"/>
    </xf>
    <xf numFmtId="0" fontId="14" fillId="8" borderId="21" xfId="0" applyFont="1" applyFill="1" applyBorder="1" applyAlignment="1" applyProtection="1">
      <alignment horizontal="center"/>
    </xf>
    <xf numFmtId="0" fontId="14" fillId="8" borderId="23" xfId="0" applyFont="1" applyFill="1" applyBorder="1" applyAlignment="1" applyProtection="1">
      <alignment horizontal="center"/>
    </xf>
    <xf numFmtId="0" fontId="14" fillId="8" borderId="21" xfId="0" applyFont="1" applyFill="1" applyBorder="1" applyAlignment="1" applyProtection="1">
      <alignment horizontal="right"/>
    </xf>
    <xf numFmtId="0" fontId="14" fillId="8" borderId="22" xfId="0" applyFont="1" applyFill="1" applyBorder="1" applyAlignment="1" applyProtection="1">
      <alignment horizontal="right"/>
    </xf>
    <xf numFmtId="164" fontId="11" fillId="0" borderId="28" xfId="4" applyFont="1" applyFill="1" applyBorder="1" applyAlignment="1" applyProtection="1">
      <alignment horizontal="left"/>
      <protection locked="0"/>
    </xf>
    <xf numFmtId="164" fontId="11" fillId="0" borderId="27" xfId="4" applyFont="1" applyFill="1" applyBorder="1" applyAlignment="1" applyProtection="1">
      <alignment horizontal="left"/>
      <protection locked="0"/>
    </xf>
    <xf numFmtId="0" fontId="11" fillId="0" borderId="16" xfId="5" applyNumberFormat="1" applyFont="1" applyFill="1" applyBorder="1" applyAlignment="1" applyProtection="1">
      <alignment horizontal="left" vertical="center" wrapText="1"/>
      <protection locked="0"/>
    </xf>
    <xf numFmtId="0" fontId="11" fillId="0" borderId="17" xfId="5" applyNumberFormat="1" applyFont="1" applyFill="1" applyBorder="1" applyAlignment="1" applyProtection="1">
      <alignment horizontal="left" vertical="center" wrapText="1"/>
      <protection locked="0"/>
    </xf>
    <xf numFmtId="0" fontId="11" fillId="0" borderId="18" xfId="5" applyNumberFormat="1" applyFont="1" applyFill="1" applyBorder="1" applyAlignment="1" applyProtection="1">
      <alignment horizontal="left" vertical="center" wrapText="1"/>
      <protection locked="0"/>
    </xf>
    <xf numFmtId="0" fontId="11" fillId="0" borderId="19" xfId="5" applyNumberFormat="1" applyFont="1" applyFill="1" applyBorder="1" applyAlignment="1" applyProtection="1">
      <alignment horizontal="left" vertical="center" wrapText="1"/>
      <protection locked="0"/>
    </xf>
    <xf numFmtId="49" fontId="11" fillId="0" borderId="14" xfId="5" applyNumberFormat="1" applyFont="1" applyFill="1" applyBorder="1" applyAlignment="1" applyProtection="1">
      <alignment horizontal="left" vertical="center" wrapText="1"/>
      <protection locked="0"/>
    </xf>
    <xf numFmtId="49" fontId="11" fillId="0" borderId="15" xfId="5" applyNumberFormat="1" applyFont="1" applyFill="1" applyBorder="1" applyAlignment="1" applyProtection="1">
      <alignment horizontal="left" vertical="center" wrapText="1"/>
      <protection locked="0"/>
    </xf>
    <xf numFmtId="0" fontId="4" fillId="0" borderId="21" xfId="0" applyFont="1" applyFill="1" applyBorder="1" applyAlignment="1" applyProtection="1">
      <alignment horizontal="center" wrapText="1"/>
    </xf>
    <xf numFmtId="0" fontId="4" fillId="0" borderId="25" xfId="0" applyFont="1" applyFill="1" applyBorder="1" applyAlignment="1" applyProtection="1">
      <alignment horizontal="center" wrapText="1"/>
    </xf>
    <xf numFmtId="0" fontId="7" fillId="2" borderId="35" xfId="0" applyFont="1" applyFill="1" applyBorder="1" applyAlignment="1" applyProtection="1">
      <alignment horizontal="right" wrapText="1"/>
    </xf>
    <xf numFmtId="0" fontId="7" fillId="2" borderId="20" xfId="0" applyFont="1" applyFill="1" applyBorder="1" applyAlignment="1" applyProtection="1">
      <alignment horizontal="right" wrapText="1"/>
    </xf>
    <xf numFmtId="164" fontId="13" fillId="0" borderId="2" xfId="4" applyFont="1" applyFill="1" applyBorder="1" applyAlignment="1" applyProtection="1">
      <alignment horizontal="left"/>
      <protection locked="0"/>
    </xf>
    <xf numFmtId="0" fontId="2" fillId="3" borderId="2" xfId="0" applyFont="1" applyFill="1" applyBorder="1" applyAlignment="1" applyProtection="1">
      <alignment horizontal="center" vertical="top" wrapText="1"/>
    </xf>
    <xf numFmtId="0" fontId="2" fillId="3" borderId="2" xfId="0" applyFont="1" applyFill="1" applyBorder="1" applyAlignment="1" applyProtection="1">
      <alignment horizontal="center" vertical="center" wrapText="1"/>
    </xf>
    <xf numFmtId="164" fontId="11" fillId="0" borderId="2" xfId="4" applyFont="1" applyFill="1" applyBorder="1" applyAlignment="1" applyProtection="1">
      <alignment horizontal="left"/>
      <protection locked="0"/>
    </xf>
    <xf numFmtId="0" fontId="2" fillId="2" borderId="2" xfId="0" applyFont="1" applyFill="1" applyBorder="1" applyAlignment="1" applyProtection="1">
      <alignment horizontal="center" vertical="center" wrapText="1"/>
    </xf>
    <xf numFmtId="0" fontId="3" fillId="0" borderId="2" xfId="0" applyFont="1" applyBorder="1" applyAlignment="1" applyProtection="1">
      <alignment horizontal="left"/>
    </xf>
    <xf numFmtId="0" fontId="7" fillId="2" borderId="2" xfId="0" applyFont="1" applyFill="1" applyBorder="1" applyAlignment="1" applyProtection="1">
      <alignment horizontal="right"/>
    </xf>
    <xf numFmtId="0" fontId="7" fillId="2" borderId="21" xfId="0" applyFont="1" applyFill="1" applyBorder="1" applyAlignment="1" applyProtection="1">
      <alignment horizontal="right"/>
    </xf>
    <xf numFmtId="0" fontId="2" fillId="3" borderId="6"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3" fillId="0" borderId="2" xfId="0" applyFont="1" applyBorder="1" applyAlignment="1" applyProtection="1">
      <alignment horizontal="left"/>
      <protection locked="0"/>
    </xf>
    <xf numFmtId="164" fontId="13" fillId="0" borderId="2" xfId="4" applyFont="1" applyFill="1" applyBorder="1" applyAlignment="1" applyProtection="1">
      <alignment horizontal="left" wrapText="1"/>
      <protection locked="0"/>
    </xf>
    <xf numFmtId="0" fontId="3" fillId="0" borderId="21"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9" borderId="21" xfId="0" applyFont="1" applyFill="1" applyBorder="1" applyAlignment="1" applyProtection="1">
      <alignment horizontal="center" vertical="center" wrapText="1"/>
    </xf>
    <xf numFmtId="0" fontId="2" fillId="9" borderId="22" xfId="0" applyFont="1" applyFill="1" applyBorder="1" applyAlignment="1" applyProtection="1">
      <alignment horizontal="center" vertical="center" wrapText="1"/>
    </xf>
    <xf numFmtId="0" fontId="2" fillId="9" borderId="23" xfId="0" applyFont="1" applyFill="1" applyBorder="1" applyAlignment="1" applyProtection="1">
      <alignment horizontal="center" vertical="center" wrapText="1"/>
    </xf>
    <xf numFmtId="0" fontId="2" fillId="0" borderId="21" xfId="0" applyFont="1" applyFill="1" applyBorder="1" applyAlignment="1" applyProtection="1">
      <alignment horizontal="center"/>
    </xf>
    <xf numFmtId="0" fontId="2" fillId="0" borderId="22" xfId="0" applyFont="1" applyFill="1" applyBorder="1" applyAlignment="1" applyProtection="1">
      <alignment horizontal="center"/>
    </xf>
    <xf numFmtId="0" fontId="2" fillId="0" borderId="23" xfId="0" applyFont="1" applyFill="1" applyBorder="1" applyAlignment="1" applyProtection="1">
      <alignment horizontal="center"/>
    </xf>
    <xf numFmtId="0" fontId="2" fillId="3" borderId="2" xfId="0" applyFont="1" applyFill="1" applyBorder="1" applyAlignment="1" applyProtection="1">
      <alignment horizontal="left" wrapText="1"/>
    </xf>
    <xf numFmtId="0" fontId="4" fillId="0" borderId="2" xfId="0" applyFont="1" applyFill="1" applyBorder="1" applyAlignment="1" applyProtection="1">
      <alignment horizontal="center"/>
    </xf>
    <xf numFmtId="0" fontId="2" fillId="2" borderId="2" xfId="0" applyFont="1" applyFill="1" applyBorder="1" applyAlignment="1" applyProtection="1">
      <alignment horizontal="center" wrapText="1"/>
    </xf>
    <xf numFmtId="44" fontId="3" fillId="2" borderId="21" xfId="1" applyFont="1" applyFill="1" applyBorder="1" applyAlignment="1" applyProtection="1">
      <alignment horizontal="center"/>
      <protection locked="0"/>
    </xf>
    <xf numFmtId="44" fontId="3" fillId="2" borderId="22" xfId="1" applyFont="1" applyFill="1" applyBorder="1" applyAlignment="1" applyProtection="1">
      <alignment horizontal="center"/>
      <protection locked="0"/>
    </xf>
    <xf numFmtId="44" fontId="3" fillId="2" borderId="23" xfId="1" applyFont="1" applyFill="1" applyBorder="1" applyAlignment="1" applyProtection="1">
      <alignment horizontal="center"/>
      <protection locked="0"/>
    </xf>
  </cellXfs>
  <cellStyles count="7">
    <cellStyle name="Currency" xfId="1" builtinId="4"/>
    <cellStyle name="Excel Built-in Currency" xfId="5"/>
    <cellStyle name="Excel Built-in Normal" xfId="4"/>
    <cellStyle name="Excel Built-in Percent" xfId="6"/>
    <cellStyle name="Normal" xfId="0" builtinId="0"/>
    <cellStyle name="Normal 2 2" xfId="3"/>
    <cellStyle name="Percent" xfId="2" builtinId="5"/>
  </cellStyles>
  <dxfs count="6">
    <dxf>
      <font>
        <color rgb="FF9C0006"/>
      </font>
      <fill>
        <patternFill>
          <bgColor rgb="FFFFC7CE"/>
        </patternFill>
      </fill>
    </dxf>
    <dxf>
      <fill>
        <patternFill>
          <bgColor rgb="FFFF8585"/>
        </patternFill>
      </fill>
    </dxf>
    <dxf>
      <font>
        <color rgb="FF9C0006"/>
      </font>
      <fill>
        <patternFill>
          <bgColor rgb="FFFFC7CE"/>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140" zoomScaleNormal="140" workbookViewId="0">
      <selection activeCell="C1" sqref="C1:D1"/>
    </sheetView>
  </sheetViews>
  <sheetFormatPr defaultColWidth="9.109375" defaultRowHeight="14.4" x14ac:dyDescent="0.3"/>
  <cols>
    <col min="1" max="1" width="6.109375" style="50" bestFit="1" customWidth="1"/>
    <col min="2" max="2" width="2.5546875" style="50" customWidth="1"/>
    <col min="3" max="3" width="27.88671875" style="50" customWidth="1"/>
    <col min="4" max="4" width="102.88671875" style="50" customWidth="1"/>
    <col min="5" max="16384" width="9.109375" style="50"/>
  </cols>
  <sheetData>
    <row r="1" spans="1:8" ht="18.600000000000001" thickBot="1" x14ac:dyDescent="0.4">
      <c r="A1" s="75"/>
      <c r="C1" s="97" t="s">
        <v>0</v>
      </c>
      <c r="D1" s="97"/>
    </row>
    <row r="2" spans="1:8" ht="15.6" x14ac:dyDescent="0.3">
      <c r="A2" s="63"/>
      <c r="B2" s="63"/>
      <c r="C2" s="98" t="s">
        <v>100</v>
      </c>
      <c r="D2" s="99"/>
    </row>
    <row r="3" spans="1:8" ht="15.6" x14ac:dyDescent="0.3">
      <c r="A3" s="63"/>
      <c r="B3" s="63"/>
      <c r="C3" s="76" t="s">
        <v>133</v>
      </c>
      <c r="D3" s="77"/>
    </row>
    <row r="4" spans="1:8" ht="31.2" x14ac:dyDescent="0.3">
      <c r="A4" s="63"/>
      <c r="B4" s="63"/>
      <c r="C4" s="85">
        <v>1</v>
      </c>
      <c r="D4" s="81" t="s">
        <v>145</v>
      </c>
    </row>
    <row r="5" spans="1:8" ht="31.2" x14ac:dyDescent="0.3">
      <c r="A5" s="63"/>
      <c r="B5" s="63"/>
      <c r="C5" s="91">
        <v>2</v>
      </c>
      <c r="D5" s="66" t="s">
        <v>142</v>
      </c>
    </row>
    <row r="6" spans="1:8" ht="78" x14ac:dyDescent="0.3">
      <c r="A6" s="63"/>
      <c r="B6" s="63"/>
      <c r="C6" s="91">
        <v>3</v>
      </c>
      <c r="D6" s="82" t="s">
        <v>146</v>
      </c>
    </row>
    <row r="7" spans="1:8" ht="31.2" x14ac:dyDescent="0.3">
      <c r="A7" s="63"/>
      <c r="B7" s="63"/>
      <c r="C7" s="91">
        <v>4</v>
      </c>
      <c r="D7" s="66" t="s">
        <v>143</v>
      </c>
    </row>
    <row r="8" spans="1:8" ht="15.6" x14ac:dyDescent="0.3">
      <c r="A8" s="63"/>
      <c r="B8" s="63"/>
      <c r="C8" s="67" t="s">
        <v>125</v>
      </c>
      <c r="D8" s="100" t="s">
        <v>144</v>
      </c>
    </row>
    <row r="9" spans="1:8" ht="55.5" customHeight="1" x14ac:dyDescent="0.3">
      <c r="A9" s="68"/>
      <c r="B9" s="63"/>
      <c r="C9" s="64"/>
      <c r="D9" s="101"/>
    </row>
    <row r="10" spans="1:8" ht="138.75" customHeight="1" x14ac:dyDescent="0.3">
      <c r="A10" s="63"/>
      <c r="B10" s="63"/>
      <c r="C10" s="70" t="s">
        <v>126</v>
      </c>
      <c r="D10" s="66" t="s">
        <v>147</v>
      </c>
    </row>
    <row r="11" spans="1:8" ht="62.4" x14ac:dyDescent="0.3">
      <c r="A11" s="69"/>
      <c r="B11" s="63"/>
      <c r="C11" s="70" t="s">
        <v>127</v>
      </c>
      <c r="D11" s="66" t="s">
        <v>129</v>
      </c>
    </row>
    <row r="12" spans="1:8" ht="15.6" x14ac:dyDescent="0.3">
      <c r="A12" s="69"/>
      <c r="B12" s="63"/>
      <c r="C12" s="65"/>
      <c r="D12" s="66"/>
    </row>
    <row r="13" spans="1:8" ht="31.2" x14ac:dyDescent="0.3">
      <c r="A13" s="69"/>
      <c r="B13" s="63"/>
      <c r="C13" s="70"/>
      <c r="D13" s="66" t="s">
        <v>130</v>
      </c>
    </row>
    <row r="14" spans="1:8" ht="31.2" x14ac:dyDescent="0.3">
      <c r="A14" s="68"/>
      <c r="B14" s="63"/>
      <c r="C14" s="70" t="s">
        <v>128</v>
      </c>
      <c r="D14" s="66" t="s">
        <v>131</v>
      </c>
      <c r="E14" s="51"/>
      <c r="F14" s="51"/>
      <c r="G14" s="51"/>
      <c r="H14" s="51"/>
    </row>
    <row r="15" spans="1:8" ht="15.6" x14ac:dyDescent="0.3">
      <c r="A15" s="68"/>
      <c r="B15" s="63"/>
      <c r="C15" s="64"/>
      <c r="D15" s="66"/>
      <c r="E15" s="51"/>
      <c r="F15" s="51"/>
      <c r="G15" s="51"/>
      <c r="H15" s="51"/>
    </row>
    <row r="16" spans="1:8" ht="15.6" x14ac:dyDescent="0.3">
      <c r="B16" s="63"/>
      <c r="C16" s="67"/>
      <c r="D16" s="82"/>
    </row>
    <row r="17" spans="2:8" ht="16.2" thickBot="1" x14ac:dyDescent="0.35">
      <c r="B17" s="63"/>
      <c r="C17" s="71"/>
      <c r="D17" s="72"/>
    </row>
    <row r="18" spans="2:8" ht="15.6" x14ac:dyDescent="0.3">
      <c r="B18" s="63"/>
      <c r="E18" s="51"/>
      <c r="F18" s="51"/>
      <c r="G18" s="51"/>
      <c r="H18" s="51"/>
    </row>
    <row r="19" spans="2:8" ht="15.6" x14ac:dyDescent="0.3">
      <c r="B19" s="63"/>
    </row>
  </sheetData>
  <mergeCells count="3">
    <mergeCell ref="C1:D1"/>
    <mergeCell ref="C2:D2"/>
    <mergeCell ref="D8:D9"/>
  </mergeCells>
  <pageMargins left="0.7" right="0.7" top="0.75" bottom="0.75" header="0.3" footer="0.3"/>
  <pageSetup scale="79" orientation="landscape" r:id="rId1"/>
  <colBreaks count="2" manualBreakCount="2">
    <brk id="2" max="18" man="1"/>
    <brk id="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8"/>
  <sheetViews>
    <sheetView tabSelected="1" zoomScaleNormal="100" zoomScalePageLayoutView="90" workbookViewId="0">
      <selection activeCell="I4" sqref="I4"/>
    </sheetView>
  </sheetViews>
  <sheetFormatPr defaultColWidth="9.109375" defaultRowHeight="15" x14ac:dyDescent="0.25"/>
  <cols>
    <col min="1" max="1" width="6.6640625" style="1" customWidth="1"/>
    <col min="2" max="2" width="16.33203125" style="1" customWidth="1"/>
    <col min="3" max="3" width="42.6640625" style="4" customWidth="1"/>
    <col min="4" max="4" width="18.5546875" style="4" bestFit="1" customWidth="1"/>
    <col min="5" max="5" width="17" style="4" customWidth="1"/>
    <col min="6" max="6" width="20.109375" style="4" bestFit="1" customWidth="1"/>
    <col min="7" max="7" width="18.88671875" style="4" bestFit="1" customWidth="1"/>
    <col min="8" max="8" width="18.5546875" style="4" bestFit="1" customWidth="1"/>
    <col min="9" max="9" width="19.44140625" style="5" customWidth="1"/>
    <col min="10" max="10" width="15.5546875" style="1" bestFit="1" customWidth="1"/>
    <col min="11" max="11" width="9.109375" style="1"/>
    <col min="12" max="12" width="12.6640625" style="1" bestFit="1" customWidth="1"/>
    <col min="13" max="13" width="23.5546875" style="1" customWidth="1"/>
    <col min="14" max="14" width="13.33203125" style="1" bestFit="1" customWidth="1"/>
    <col min="15" max="15" width="14.5546875" style="1" bestFit="1" customWidth="1"/>
    <col min="16" max="16384" width="9.109375" style="1"/>
  </cols>
  <sheetData>
    <row r="1" spans="1:10" ht="49.5" customHeight="1" x14ac:dyDescent="0.25">
      <c r="A1" s="149" t="s">
        <v>137</v>
      </c>
      <c r="B1" s="150"/>
      <c r="C1" s="150"/>
      <c r="D1" s="150"/>
      <c r="E1" s="150"/>
      <c r="F1" s="150"/>
      <c r="G1" s="150"/>
      <c r="H1" s="150"/>
      <c r="I1" s="151"/>
    </row>
    <row r="2" spans="1:10" ht="16.5" customHeight="1" thickBot="1" x14ac:dyDescent="0.3">
      <c r="A2" s="152"/>
      <c r="B2" s="153"/>
      <c r="C2" s="153"/>
      <c r="D2" s="153"/>
      <c r="E2" s="153"/>
      <c r="F2" s="153"/>
      <c r="G2" s="153"/>
      <c r="H2" s="153"/>
      <c r="I2" s="154"/>
    </row>
    <row r="3" spans="1:10" ht="15.75" customHeight="1" x14ac:dyDescent="0.3">
      <c r="A3" s="145" t="s">
        <v>132</v>
      </c>
      <c r="B3" s="146"/>
      <c r="C3" s="146"/>
      <c r="D3" s="147" t="s">
        <v>6</v>
      </c>
      <c r="E3" s="147"/>
      <c r="F3" s="147"/>
      <c r="G3" s="147"/>
      <c r="H3" s="147"/>
      <c r="I3" s="148"/>
    </row>
    <row r="4" spans="1:10" ht="16.5" customHeight="1" x14ac:dyDescent="0.3">
      <c r="A4" s="158" t="s">
        <v>102</v>
      </c>
      <c r="B4" s="159"/>
      <c r="C4" s="159"/>
      <c r="D4" s="159"/>
      <c r="E4" s="159"/>
      <c r="F4" s="159"/>
      <c r="G4" s="159"/>
      <c r="H4" s="159"/>
      <c r="I4" s="88"/>
    </row>
    <row r="5" spans="1:10" ht="27" customHeight="1" x14ac:dyDescent="0.4">
      <c r="A5" s="142" t="s">
        <v>100</v>
      </c>
      <c r="B5" s="143"/>
      <c r="C5" s="143"/>
      <c r="D5" s="143"/>
      <c r="E5" s="143"/>
      <c r="F5" s="143"/>
      <c r="G5" s="143"/>
      <c r="H5" s="143"/>
      <c r="I5" s="144"/>
      <c r="J5" s="1" t="s">
        <v>7</v>
      </c>
    </row>
    <row r="6" spans="1:10" ht="31.5" customHeight="1" x14ac:dyDescent="0.25">
      <c r="A6" s="155" t="s">
        <v>12</v>
      </c>
      <c r="B6" s="156"/>
      <c r="C6" s="156"/>
      <c r="D6" s="156"/>
      <c r="E6" s="157"/>
      <c r="F6" s="83" t="s">
        <v>8</v>
      </c>
      <c r="G6" s="84" t="s">
        <v>9</v>
      </c>
      <c r="H6" s="84" t="s">
        <v>10</v>
      </c>
      <c r="I6" s="89" t="s">
        <v>11</v>
      </c>
    </row>
    <row r="7" spans="1:10" x14ac:dyDescent="0.25">
      <c r="A7" s="78" t="s">
        <v>13</v>
      </c>
      <c r="B7" s="128" t="s">
        <v>14</v>
      </c>
      <c r="C7" s="128"/>
      <c r="D7" s="128"/>
      <c r="E7" s="128"/>
      <c r="F7" s="80"/>
      <c r="G7" s="80"/>
      <c r="H7" s="80"/>
      <c r="I7" s="90">
        <f>SUM(F7:H7)</f>
        <v>0</v>
      </c>
    </row>
    <row r="8" spans="1:10" ht="15" customHeight="1" x14ac:dyDescent="0.25">
      <c r="A8" s="79" t="s">
        <v>15</v>
      </c>
      <c r="B8" s="129" t="s">
        <v>16</v>
      </c>
      <c r="C8" s="129"/>
      <c r="D8" s="129"/>
      <c r="E8" s="129"/>
      <c r="F8" s="80"/>
      <c r="G8" s="80"/>
      <c r="H8" s="80"/>
      <c r="I8" s="53">
        <f>SUM(F8:H8)</f>
        <v>0</v>
      </c>
    </row>
    <row r="9" spans="1:10" ht="15" customHeight="1" x14ac:dyDescent="0.25">
      <c r="A9" s="79" t="s">
        <v>17</v>
      </c>
      <c r="B9" s="129" t="s">
        <v>101</v>
      </c>
      <c r="C9" s="129"/>
      <c r="D9" s="129"/>
      <c r="E9" s="129"/>
      <c r="F9" s="80"/>
      <c r="G9" s="80"/>
      <c r="H9" s="80"/>
      <c r="I9" s="53">
        <f t="shared" ref="I9:I21" si="0">SUM(F9:H9)</f>
        <v>0</v>
      </c>
    </row>
    <row r="10" spans="1:10" ht="15" customHeight="1" x14ac:dyDescent="0.25">
      <c r="A10" s="79" t="s">
        <v>19</v>
      </c>
      <c r="B10" s="129" t="s">
        <v>20</v>
      </c>
      <c r="C10" s="129"/>
      <c r="D10" s="129"/>
      <c r="E10" s="129"/>
      <c r="F10" s="80"/>
      <c r="G10" s="80"/>
      <c r="H10" s="80"/>
      <c r="I10" s="53">
        <f t="shared" si="0"/>
        <v>0</v>
      </c>
    </row>
    <row r="11" spans="1:10" ht="15" customHeight="1" x14ac:dyDescent="0.25">
      <c r="A11" s="79" t="s">
        <v>21</v>
      </c>
      <c r="B11" s="129" t="s">
        <v>22</v>
      </c>
      <c r="C11" s="129"/>
      <c r="D11" s="129"/>
      <c r="E11" s="129"/>
      <c r="F11" s="80"/>
      <c r="G11" s="80"/>
      <c r="H11" s="80"/>
      <c r="I11" s="53">
        <f t="shared" si="0"/>
        <v>0</v>
      </c>
    </row>
    <row r="12" spans="1:10" ht="15.75" customHeight="1" x14ac:dyDescent="0.25">
      <c r="A12" s="79" t="s">
        <v>23</v>
      </c>
      <c r="B12" s="129" t="s">
        <v>24</v>
      </c>
      <c r="C12" s="129"/>
      <c r="D12" s="129"/>
      <c r="E12" s="129"/>
      <c r="F12" s="80"/>
      <c r="G12" s="80"/>
      <c r="H12" s="80"/>
      <c r="I12" s="53">
        <f t="shared" si="0"/>
        <v>0</v>
      </c>
    </row>
    <row r="13" spans="1:10" ht="15.75" customHeight="1" x14ac:dyDescent="0.25">
      <c r="A13" s="79" t="s">
        <v>25</v>
      </c>
      <c r="B13" s="129" t="s">
        <v>26</v>
      </c>
      <c r="C13" s="129"/>
      <c r="D13" s="129"/>
      <c r="E13" s="129"/>
      <c r="F13" s="80"/>
      <c r="G13" s="80"/>
      <c r="H13" s="80"/>
      <c r="I13" s="53">
        <f t="shared" si="0"/>
        <v>0</v>
      </c>
    </row>
    <row r="14" spans="1:10" ht="15.75" customHeight="1" x14ac:dyDescent="0.25">
      <c r="A14" s="79" t="s">
        <v>27</v>
      </c>
      <c r="B14" s="129" t="s">
        <v>28</v>
      </c>
      <c r="C14" s="129"/>
      <c r="D14" s="129"/>
      <c r="E14" s="129"/>
      <c r="F14" s="80"/>
      <c r="G14" s="80"/>
      <c r="H14" s="80"/>
      <c r="I14" s="53">
        <f t="shared" si="0"/>
        <v>0</v>
      </c>
    </row>
    <row r="15" spans="1:10" ht="15.75" customHeight="1" x14ac:dyDescent="0.25">
      <c r="A15" s="79" t="s">
        <v>29</v>
      </c>
      <c r="B15" s="129" t="s">
        <v>30</v>
      </c>
      <c r="C15" s="129"/>
      <c r="D15" s="129"/>
      <c r="E15" s="129"/>
      <c r="F15" s="80"/>
      <c r="G15" s="80"/>
      <c r="H15" s="80"/>
      <c r="I15" s="53">
        <f t="shared" si="0"/>
        <v>0</v>
      </c>
    </row>
    <row r="16" spans="1:10" x14ac:dyDescent="0.25">
      <c r="A16" s="79" t="s">
        <v>31</v>
      </c>
      <c r="B16" s="129" t="s">
        <v>32</v>
      </c>
      <c r="C16" s="129"/>
      <c r="D16" s="129"/>
      <c r="E16" s="129"/>
      <c r="F16" s="80"/>
      <c r="G16" s="80"/>
      <c r="H16" s="80"/>
      <c r="I16" s="53">
        <f t="shared" si="0"/>
        <v>0</v>
      </c>
    </row>
    <row r="17" spans="1:9" x14ac:dyDescent="0.25">
      <c r="A17" s="79" t="s">
        <v>33</v>
      </c>
      <c r="B17" s="104" t="s">
        <v>34</v>
      </c>
      <c r="C17" s="126"/>
      <c r="D17" s="126"/>
      <c r="E17" s="127"/>
      <c r="F17" s="80"/>
      <c r="G17" s="80"/>
      <c r="H17" s="80"/>
      <c r="I17" s="53">
        <f t="shared" si="0"/>
        <v>0</v>
      </c>
    </row>
    <row r="18" spans="1:9" x14ac:dyDescent="0.25">
      <c r="A18" s="79" t="s">
        <v>35</v>
      </c>
      <c r="B18" s="104" t="s">
        <v>34</v>
      </c>
      <c r="C18" s="126"/>
      <c r="D18" s="126"/>
      <c r="E18" s="127"/>
      <c r="F18" s="80"/>
      <c r="G18" s="80"/>
      <c r="H18" s="80"/>
      <c r="I18" s="53">
        <f t="shared" si="0"/>
        <v>0</v>
      </c>
    </row>
    <row r="19" spans="1:9" x14ac:dyDescent="0.25">
      <c r="A19" s="79" t="s">
        <v>36</v>
      </c>
      <c r="B19" s="104" t="s">
        <v>34</v>
      </c>
      <c r="C19" s="126"/>
      <c r="D19" s="126"/>
      <c r="E19" s="127"/>
      <c r="F19" s="80"/>
      <c r="G19" s="80"/>
      <c r="H19" s="80"/>
      <c r="I19" s="90">
        <f t="shared" si="0"/>
        <v>0</v>
      </c>
    </row>
    <row r="20" spans="1:9" x14ac:dyDescent="0.25">
      <c r="A20" s="79" t="s">
        <v>37</v>
      </c>
      <c r="B20" s="104" t="s">
        <v>34</v>
      </c>
      <c r="C20" s="105"/>
      <c r="D20" s="105"/>
      <c r="E20" s="106"/>
      <c r="F20" s="80"/>
      <c r="G20" s="80"/>
      <c r="H20" s="80"/>
      <c r="I20" s="90">
        <f t="shared" si="0"/>
        <v>0</v>
      </c>
    </row>
    <row r="21" spans="1:9" x14ac:dyDescent="0.25">
      <c r="A21" s="79" t="s">
        <v>80</v>
      </c>
      <c r="B21" s="104" t="s">
        <v>34</v>
      </c>
      <c r="C21" s="126"/>
      <c r="D21" s="126"/>
      <c r="E21" s="127"/>
      <c r="F21" s="80"/>
      <c r="G21" s="80"/>
      <c r="H21" s="80"/>
      <c r="I21" s="90">
        <f t="shared" si="0"/>
        <v>0</v>
      </c>
    </row>
    <row r="22" spans="1:9" ht="15.6" x14ac:dyDescent="0.3">
      <c r="A22" s="139" t="s">
        <v>138</v>
      </c>
      <c r="B22" s="140"/>
      <c r="C22" s="140"/>
      <c r="D22" s="140"/>
      <c r="E22" s="140"/>
      <c r="F22" s="140"/>
      <c r="G22" s="140"/>
      <c r="H22" s="141"/>
      <c r="I22" s="92">
        <f>SUM(I7:I21)</f>
        <v>0</v>
      </c>
    </row>
    <row r="23" spans="1:9" ht="45" customHeight="1" x14ac:dyDescent="0.4">
      <c r="A23" s="136" t="s">
        <v>139</v>
      </c>
      <c r="B23" s="137"/>
      <c r="C23" s="137"/>
      <c r="D23" s="137"/>
      <c r="E23" s="137"/>
      <c r="F23" s="137"/>
      <c r="G23" s="137"/>
      <c r="H23" s="137"/>
      <c r="I23" s="138"/>
    </row>
    <row r="24" spans="1:9" ht="31.5" customHeight="1" x14ac:dyDescent="0.25">
      <c r="A24" s="133" t="s">
        <v>39</v>
      </c>
      <c r="B24" s="134"/>
      <c r="C24" s="134"/>
      <c r="D24" s="134"/>
      <c r="E24" s="134"/>
      <c r="F24" s="134"/>
      <c r="G24" s="134"/>
      <c r="H24" s="135"/>
      <c r="I24" s="102" t="s">
        <v>11</v>
      </c>
    </row>
    <row r="25" spans="1:9" ht="31.2" x14ac:dyDescent="0.25">
      <c r="A25" s="118" t="s">
        <v>121</v>
      </c>
      <c r="B25" s="119"/>
      <c r="C25" s="120" t="s">
        <v>40</v>
      </c>
      <c r="D25" s="121"/>
      <c r="E25" s="121"/>
      <c r="F25" s="122"/>
      <c r="G25" s="95" t="s">
        <v>41</v>
      </c>
      <c r="H25" s="95" t="s">
        <v>42</v>
      </c>
      <c r="I25" s="103"/>
    </row>
    <row r="26" spans="1:9" ht="15.6" x14ac:dyDescent="0.25">
      <c r="A26" s="54" t="s">
        <v>43</v>
      </c>
      <c r="B26" s="96"/>
      <c r="C26" s="123"/>
      <c r="D26" s="124"/>
      <c r="E26" s="124"/>
      <c r="F26" s="125"/>
      <c r="G26" s="16"/>
      <c r="H26" s="17"/>
      <c r="I26" s="55">
        <f>SUM(G26*H26)</f>
        <v>0</v>
      </c>
    </row>
    <row r="27" spans="1:9" ht="15.6" x14ac:dyDescent="0.25">
      <c r="A27" s="56" t="s">
        <v>44</v>
      </c>
      <c r="B27" s="86"/>
      <c r="C27" s="130"/>
      <c r="D27" s="131"/>
      <c r="E27" s="131"/>
      <c r="F27" s="132"/>
      <c r="G27" s="16"/>
      <c r="H27" s="17"/>
      <c r="I27" s="55">
        <f>SUM(G27*H27)</f>
        <v>0</v>
      </c>
    </row>
    <row r="28" spans="1:9" x14ac:dyDescent="0.25">
      <c r="A28" s="56" t="s">
        <v>45</v>
      </c>
      <c r="B28" s="86"/>
      <c r="C28" s="115"/>
      <c r="D28" s="116"/>
      <c r="E28" s="116"/>
      <c r="F28" s="117"/>
      <c r="G28" s="16"/>
      <c r="H28" s="17"/>
      <c r="I28" s="55">
        <f>SUM(G28*H28)</f>
        <v>0</v>
      </c>
    </row>
    <row r="29" spans="1:9" x14ac:dyDescent="0.25">
      <c r="A29" s="56" t="s">
        <v>46</v>
      </c>
      <c r="B29" s="86"/>
      <c r="C29" s="115"/>
      <c r="D29" s="116"/>
      <c r="E29" s="116"/>
      <c r="F29" s="117"/>
      <c r="G29" s="16"/>
      <c r="H29" s="17"/>
      <c r="I29" s="55">
        <f>SUM(G29*H29)</f>
        <v>0</v>
      </c>
    </row>
    <row r="30" spans="1:9" x14ac:dyDescent="0.25">
      <c r="A30" s="56" t="s">
        <v>47</v>
      </c>
      <c r="B30" s="86"/>
      <c r="C30" s="115"/>
      <c r="D30" s="116"/>
      <c r="E30" s="116"/>
      <c r="F30" s="117"/>
      <c r="G30" s="16"/>
      <c r="H30" s="17"/>
      <c r="I30" s="55">
        <f t="shared" ref="I30:I35" si="1">SUM(G30*H30)</f>
        <v>0</v>
      </c>
    </row>
    <row r="31" spans="1:9" x14ac:dyDescent="0.25">
      <c r="A31" s="56" t="s">
        <v>103</v>
      </c>
      <c r="B31" s="86"/>
      <c r="C31" s="115"/>
      <c r="D31" s="116"/>
      <c r="E31" s="116"/>
      <c r="F31" s="117"/>
      <c r="G31" s="16"/>
      <c r="H31" s="17"/>
      <c r="I31" s="55">
        <f t="shared" si="1"/>
        <v>0</v>
      </c>
    </row>
    <row r="32" spans="1:9" x14ac:dyDescent="0.25">
      <c r="A32" s="56" t="s">
        <v>104</v>
      </c>
      <c r="B32" s="86"/>
      <c r="C32" s="115"/>
      <c r="D32" s="116"/>
      <c r="E32" s="116"/>
      <c r="F32" s="117"/>
      <c r="G32" s="16"/>
      <c r="H32" s="17"/>
      <c r="I32" s="55">
        <f t="shared" si="1"/>
        <v>0</v>
      </c>
    </row>
    <row r="33" spans="1:13" x14ac:dyDescent="0.25">
      <c r="A33" s="56" t="s">
        <v>113</v>
      </c>
      <c r="B33" s="86"/>
      <c r="C33" s="115"/>
      <c r="D33" s="116"/>
      <c r="E33" s="116"/>
      <c r="F33" s="117"/>
      <c r="G33" s="16"/>
      <c r="H33" s="17"/>
      <c r="I33" s="55">
        <f t="shared" si="1"/>
        <v>0</v>
      </c>
    </row>
    <row r="34" spans="1:13" x14ac:dyDescent="0.25">
      <c r="A34" s="56" t="s">
        <v>114</v>
      </c>
      <c r="B34" s="86"/>
      <c r="C34" s="115"/>
      <c r="D34" s="116"/>
      <c r="E34" s="116"/>
      <c r="F34" s="117"/>
      <c r="G34" s="16"/>
      <c r="H34" s="17"/>
      <c r="I34" s="55">
        <f t="shared" si="1"/>
        <v>0</v>
      </c>
    </row>
    <row r="35" spans="1:13" x14ac:dyDescent="0.25">
      <c r="A35" s="56" t="s">
        <v>115</v>
      </c>
      <c r="B35" s="86"/>
      <c r="C35" s="115"/>
      <c r="D35" s="116"/>
      <c r="E35" s="116"/>
      <c r="F35" s="117"/>
      <c r="G35" s="21"/>
      <c r="H35" s="22"/>
      <c r="I35" s="55">
        <f t="shared" si="1"/>
        <v>0</v>
      </c>
    </row>
    <row r="36" spans="1:13" ht="15.6" x14ac:dyDescent="0.3">
      <c r="A36" s="112" t="s">
        <v>38</v>
      </c>
      <c r="B36" s="113"/>
      <c r="C36" s="113"/>
      <c r="D36" s="113"/>
      <c r="E36" s="113"/>
      <c r="F36" s="113"/>
      <c r="G36" s="113"/>
      <c r="H36" s="114"/>
      <c r="I36" s="92">
        <f>SUM(I26:I35)</f>
        <v>0</v>
      </c>
    </row>
    <row r="37" spans="1:13" ht="15.6" x14ac:dyDescent="0.25">
      <c r="A37" s="177" t="s">
        <v>120</v>
      </c>
      <c r="B37" s="178"/>
      <c r="C37" s="178"/>
      <c r="D37" s="178"/>
      <c r="E37" s="178"/>
      <c r="F37" s="178"/>
      <c r="G37" s="178"/>
      <c r="H37" s="179"/>
      <c r="I37" s="57" t="s">
        <v>48</v>
      </c>
    </row>
    <row r="38" spans="1:13" ht="15" customHeight="1" x14ac:dyDescent="0.3">
      <c r="A38" s="56" t="s">
        <v>49</v>
      </c>
      <c r="B38" s="180" t="s">
        <v>141</v>
      </c>
      <c r="C38" s="180"/>
      <c r="D38" s="180"/>
      <c r="E38" s="180"/>
      <c r="F38" s="180"/>
      <c r="G38" s="180"/>
      <c r="H38" s="180"/>
      <c r="I38" s="61"/>
    </row>
    <row r="39" spans="1:13" ht="15.75" customHeight="1" x14ac:dyDescent="0.3">
      <c r="A39" s="56" t="s">
        <v>51</v>
      </c>
      <c r="B39" s="180"/>
      <c r="C39" s="180"/>
      <c r="D39" s="180"/>
      <c r="E39" s="180"/>
      <c r="F39" s="180"/>
      <c r="G39" s="180"/>
      <c r="H39" s="180"/>
      <c r="I39" s="58"/>
    </row>
    <row r="40" spans="1:13" ht="15" customHeight="1" x14ac:dyDescent="0.25">
      <c r="A40" s="56" t="s">
        <v>53</v>
      </c>
      <c r="B40" s="181"/>
      <c r="C40" s="181"/>
      <c r="D40" s="181"/>
      <c r="E40" s="181"/>
      <c r="F40" s="181"/>
      <c r="G40" s="181"/>
      <c r="H40" s="181"/>
      <c r="I40" s="58"/>
      <c r="M40" s="13"/>
    </row>
    <row r="41" spans="1:13" ht="15" customHeight="1" x14ac:dyDescent="0.25">
      <c r="A41" s="56" t="s">
        <v>55</v>
      </c>
      <c r="B41" s="181"/>
      <c r="C41" s="181"/>
      <c r="D41" s="181"/>
      <c r="E41" s="181"/>
      <c r="F41" s="181"/>
      <c r="G41" s="181"/>
      <c r="H41" s="181"/>
      <c r="I41" s="58"/>
    </row>
    <row r="42" spans="1:13" ht="15" customHeight="1" x14ac:dyDescent="0.25">
      <c r="A42" s="56" t="s">
        <v>57</v>
      </c>
      <c r="B42" s="107"/>
      <c r="C42" s="108"/>
      <c r="D42" s="108"/>
      <c r="E42" s="108"/>
      <c r="F42" s="108"/>
      <c r="G42" s="108"/>
      <c r="H42" s="109"/>
      <c r="I42" s="58"/>
    </row>
    <row r="43" spans="1:13" ht="15" customHeight="1" x14ac:dyDescent="0.25">
      <c r="A43" s="56" t="s">
        <v>116</v>
      </c>
      <c r="B43" s="107"/>
      <c r="C43" s="108"/>
      <c r="D43" s="108"/>
      <c r="E43" s="108"/>
      <c r="F43" s="108"/>
      <c r="G43" s="108"/>
      <c r="H43" s="109"/>
      <c r="I43" s="58"/>
    </row>
    <row r="44" spans="1:13" ht="15" customHeight="1" x14ac:dyDescent="0.25">
      <c r="A44" s="56" t="s">
        <v>117</v>
      </c>
      <c r="B44" s="107"/>
      <c r="C44" s="110"/>
      <c r="D44" s="110"/>
      <c r="E44" s="110"/>
      <c r="F44" s="110"/>
      <c r="G44" s="110"/>
      <c r="H44" s="111"/>
      <c r="I44" s="58"/>
    </row>
    <row r="45" spans="1:13" ht="15" customHeight="1" x14ac:dyDescent="0.25">
      <c r="A45" s="56" t="s">
        <v>122</v>
      </c>
      <c r="B45" s="107"/>
      <c r="C45" s="110"/>
      <c r="D45" s="110"/>
      <c r="E45" s="110"/>
      <c r="F45" s="110"/>
      <c r="G45" s="110"/>
      <c r="H45" s="111"/>
      <c r="I45" s="58"/>
    </row>
    <row r="46" spans="1:13" ht="15" customHeight="1" x14ac:dyDescent="0.25">
      <c r="A46" s="56" t="s">
        <v>123</v>
      </c>
      <c r="B46" s="107"/>
      <c r="C46" s="110"/>
      <c r="D46" s="110"/>
      <c r="E46" s="110"/>
      <c r="F46" s="110"/>
      <c r="G46" s="110"/>
      <c r="H46" s="111"/>
      <c r="I46" s="58"/>
    </row>
    <row r="47" spans="1:13" ht="15" customHeight="1" x14ac:dyDescent="0.25">
      <c r="A47" s="56" t="s">
        <v>124</v>
      </c>
      <c r="B47" s="176"/>
      <c r="C47" s="176"/>
      <c r="D47" s="176"/>
      <c r="E47" s="176"/>
      <c r="F47" s="176"/>
      <c r="G47" s="176"/>
      <c r="H47" s="176"/>
      <c r="I47" s="58"/>
    </row>
    <row r="48" spans="1:13" ht="15.6" x14ac:dyDescent="0.3">
      <c r="A48" s="112" t="s">
        <v>38</v>
      </c>
      <c r="B48" s="113"/>
      <c r="C48" s="113"/>
      <c r="D48" s="113"/>
      <c r="E48" s="113"/>
      <c r="F48" s="113"/>
      <c r="G48" s="113"/>
      <c r="H48" s="114"/>
      <c r="I48" s="92">
        <f>SUM(I38:I47)</f>
        <v>0</v>
      </c>
    </row>
    <row r="49" spans="1:9" ht="45" customHeight="1" x14ac:dyDescent="0.4">
      <c r="A49" s="136" t="s">
        <v>140</v>
      </c>
      <c r="B49" s="137"/>
      <c r="C49" s="137"/>
      <c r="D49" s="137"/>
      <c r="E49" s="137"/>
      <c r="F49" s="137"/>
      <c r="G49" s="137"/>
      <c r="H49" s="137"/>
      <c r="I49" s="138"/>
    </row>
    <row r="50" spans="1:9" ht="31.2" x14ac:dyDescent="0.25">
      <c r="A50" s="118" t="s">
        <v>119</v>
      </c>
      <c r="B50" s="119"/>
      <c r="C50" s="120" t="s">
        <v>40</v>
      </c>
      <c r="D50" s="121"/>
      <c r="E50" s="121"/>
      <c r="F50" s="122"/>
      <c r="G50" s="95" t="s">
        <v>41</v>
      </c>
      <c r="H50" s="95" t="s">
        <v>42</v>
      </c>
      <c r="I50" s="59" t="s">
        <v>11</v>
      </c>
    </row>
    <row r="51" spans="1:9" ht="16.5" customHeight="1" x14ac:dyDescent="0.25">
      <c r="A51" s="54" t="s">
        <v>60</v>
      </c>
      <c r="B51" s="96"/>
      <c r="C51" s="182"/>
      <c r="D51" s="183"/>
      <c r="E51" s="183"/>
      <c r="F51" s="184"/>
      <c r="G51" s="16"/>
      <c r="H51" s="17"/>
      <c r="I51" s="60">
        <f>SUM(G51*H51)</f>
        <v>0</v>
      </c>
    </row>
    <row r="52" spans="1:9" ht="15.6" x14ac:dyDescent="0.25">
      <c r="A52" s="56" t="s">
        <v>61</v>
      </c>
      <c r="B52" s="86"/>
      <c r="C52" s="115"/>
      <c r="D52" s="116"/>
      <c r="E52" s="116"/>
      <c r="F52" s="117"/>
      <c r="G52" s="16"/>
      <c r="H52" s="17"/>
      <c r="I52" s="60">
        <f t="shared" ref="I52:I60" si="2">SUM(G52*H52)</f>
        <v>0</v>
      </c>
    </row>
    <row r="53" spans="1:9" ht="15.6" x14ac:dyDescent="0.25">
      <c r="A53" s="56" t="s">
        <v>62</v>
      </c>
      <c r="B53" s="86"/>
      <c r="C53" s="115"/>
      <c r="D53" s="116"/>
      <c r="E53" s="116"/>
      <c r="F53" s="117"/>
      <c r="G53" s="16"/>
      <c r="H53" s="17"/>
      <c r="I53" s="60">
        <f t="shared" si="2"/>
        <v>0</v>
      </c>
    </row>
    <row r="54" spans="1:9" ht="15.6" x14ac:dyDescent="0.25">
      <c r="A54" s="56" t="s">
        <v>63</v>
      </c>
      <c r="B54" s="86"/>
      <c r="C54" s="115"/>
      <c r="D54" s="116"/>
      <c r="E54" s="116"/>
      <c r="F54" s="117"/>
      <c r="G54" s="16"/>
      <c r="H54" s="17"/>
      <c r="I54" s="60">
        <f t="shared" si="2"/>
        <v>0</v>
      </c>
    </row>
    <row r="55" spans="1:9" ht="15.6" x14ac:dyDescent="0.25">
      <c r="A55" s="56" t="s">
        <v>64</v>
      </c>
      <c r="B55" s="86"/>
      <c r="C55" s="115"/>
      <c r="D55" s="116"/>
      <c r="E55" s="116"/>
      <c r="F55" s="117"/>
      <c r="G55" s="16"/>
      <c r="H55" s="17"/>
      <c r="I55" s="60">
        <f t="shared" si="2"/>
        <v>0</v>
      </c>
    </row>
    <row r="56" spans="1:9" ht="15.6" x14ac:dyDescent="0.25">
      <c r="A56" s="56" t="s">
        <v>89</v>
      </c>
      <c r="B56" s="86"/>
      <c r="C56" s="115"/>
      <c r="D56" s="116"/>
      <c r="E56" s="116"/>
      <c r="F56" s="117"/>
      <c r="G56" s="16"/>
      <c r="H56" s="17"/>
      <c r="I56" s="60">
        <f t="shared" si="2"/>
        <v>0</v>
      </c>
    </row>
    <row r="57" spans="1:9" ht="15.6" x14ac:dyDescent="0.25">
      <c r="A57" s="56" t="s">
        <v>90</v>
      </c>
      <c r="B57" s="86"/>
      <c r="C57" s="115"/>
      <c r="D57" s="116"/>
      <c r="E57" s="116"/>
      <c r="F57" s="117"/>
      <c r="G57" s="16"/>
      <c r="H57" s="17"/>
      <c r="I57" s="60">
        <f t="shared" si="2"/>
        <v>0</v>
      </c>
    </row>
    <row r="58" spans="1:9" ht="15.6" x14ac:dyDescent="0.25">
      <c r="A58" s="56" t="s">
        <v>105</v>
      </c>
      <c r="B58" s="86"/>
      <c r="C58" s="115"/>
      <c r="D58" s="116"/>
      <c r="E58" s="116"/>
      <c r="F58" s="117"/>
      <c r="G58" s="16"/>
      <c r="H58" s="17"/>
      <c r="I58" s="60">
        <f t="shared" si="2"/>
        <v>0</v>
      </c>
    </row>
    <row r="59" spans="1:9" ht="15.6" x14ac:dyDescent="0.25">
      <c r="A59" s="56" t="s">
        <v>110</v>
      </c>
      <c r="B59" s="86"/>
      <c r="C59" s="115"/>
      <c r="D59" s="116"/>
      <c r="E59" s="116"/>
      <c r="F59" s="117"/>
      <c r="G59" s="16"/>
      <c r="H59" s="17"/>
      <c r="I59" s="60">
        <f t="shared" si="2"/>
        <v>0</v>
      </c>
    </row>
    <row r="60" spans="1:9" ht="15.6" x14ac:dyDescent="0.25">
      <c r="A60" s="56" t="s">
        <v>111</v>
      </c>
      <c r="B60" s="86"/>
      <c r="C60" s="115"/>
      <c r="D60" s="116"/>
      <c r="E60" s="116"/>
      <c r="F60" s="117"/>
      <c r="G60" s="21"/>
      <c r="H60" s="22"/>
      <c r="I60" s="60">
        <f t="shared" si="2"/>
        <v>0</v>
      </c>
    </row>
    <row r="61" spans="1:9" ht="15.6" x14ac:dyDescent="0.3">
      <c r="A61" s="112" t="s">
        <v>38</v>
      </c>
      <c r="B61" s="113"/>
      <c r="C61" s="113"/>
      <c r="D61" s="113"/>
      <c r="E61" s="113"/>
      <c r="F61" s="113"/>
      <c r="G61" s="113"/>
      <c r="H61" s="114"/>
      <c r="I61" s="92">
        <f>SUM(I51:I60)</f>
        <v>0</v>
      </c>
    </row>
    <row r="62" spans="1:9" ht="15.6" x14ac:dyDescent="0.25">
      <c r="A62" s="133" t="s">
        <v>118</v>
      </c>
      <c r="B62" s="134"/>
      <c r="C62" s="134"/>
      <c r="D62" s="134"/>
      <c r="E62" s="134"/>
      <c r="F62" s="134"/>
      <c r="G62" s="134"/>
      <c r="H62" s="135"/>
      <c r="I62" s="57" t="s">
        <v>48</v>
      </c>
    </row>
    <row r="63" spans="1:9" x14ac:dyDescent="0.25">
      <c r="A63" s="56" t="s">
        <v>65</v>
      </c>
      <c r="B63" s="166"/>
      <c r="C63" s="167"/>
      <c r="D63" s="167"/>
      <c r="E63" s="167"/>
      <c r="F63" s="167"/>
      <c r="G63" s="167"/>
      <c r="H63" s="168"/>
      <c r="I63" s="61"/>
    </row>
    <row r="64" spans="1:9" x14ac:dyDescent="0.25">
      <c r="A64" s="56" t="s">
        <v>66</v>
      </c>
      <c r="B64" s="166"/>
      <c r="C64" s="167"/>
      <c r="D64" s="167"/>
      <c r="E64" s="167"/>
      <c r="F64" s="167"/>
      <c r="G64" s="167"/>
      <c r="H64" s="168"/>
      <c r="I64" s="61"/>
    </row>
    <row r="65" spans="1:10" x14ac:dyDescent="0.25">
      <c r="A65" s="56" t="s">
        <v>67</v>
      </c>
      <c r="B65" s="166"/>
      <c r="C65" s="167"/>
      <c r="D65" s="167"/>
      <c r="E65" s="167"/>
      <c r="F65" s="167"/>
      <c r="G65" s="167"/>
      <c r="H65" s="168"/>
      <c r="I65" s="61"/>
    </row>
    <row r="66" spans="1:10" x14ac:dyDescent="0.25">
      <c r="A66" s="74" t="s">
        <v>68</v>
      </c>
      <c r="B66" s="166"/>
      <c r="C66" s="167"/>
      <c r="D66" s="167"/>
      <c r="E66" s="167"/>
      <c r="F66" s="167"/>
      <c r="G66" s="167"/>
      <c r="H66" s="168"/>
      <c r="I66" s="61"/>
    </row>
    <row r="67" spans="1:10" ht="15.6" x14ac:dyDescent="0.3">
      <c r="A67" s="56" t="s">
        <v>69</v>
      </c>
      <c r="B67" s="173"/>
      <c r="C67" s="174"/>
      <c r="D67" s="174"/>
      <c r="E67" s="174"/>
      <c r="F67" s="174"/>
      <c r="G67" s="174"/>
      <c r="H67" s="175"/>
      <c r="I67" s="73"/>
    </row>
    <row r="68" spans="1:10" ht="15.6" x14ac:dyDescent="0.3">
      <c r="A68" s="56" t="s">
        <v>106</v>
      </c>
      <c r="B68" s="173"/>
      <c r="C68" s="174"/>
      <c r="D68" s="174"/>
      <c r="E68" s="174"/>
      <c r="F68" s="174"/>
      <c r="G68" s="174"/>
      <c r="H68" s="175"/>
      <c r="I68" s="73"/>
    </row>
    <row r="69" spans="1:10" ht="15.6" x14ac:dyDescent="0.3">
      <c r="A69" s="56" t="s">
        <v>107</v>
      </c>
      <c r="B69" s="173"/>
      <c r="C69" s="174"/>
      <c r="D69" s="174"/>
      <c r="E69" s="174"/>
      <c r="F69" s="174"/>
      <c r="G69" s="174"/>
      <c r="H69" s="175"/>
      <c r="I69" s="73"/>
    </row>
    <row r="70" spans="1:10" ht="15.6" x14ac:dyDescent="0.3">
      <c r="A70" s="56" t="s">
        <v>108</v>
      </c>
      <c r="B70" s="173"/>
      <c r="C70" s="174"/>
      <c r="D70" s="174"/>
      <c r="E70" s="174"/>
      <c r="F70" s="174"/>
      <c r="G70" s="174"/>
      <c r="H70" s="175"/>
      <c r="I70" s="73"/>
    </row>
    <row r="71" spans="1:10" ht="15.6" x14ac:dyDescent="0.3">
      <c r="A71" s="56" t="s">
        <v>109</v>
      </c>
      <c r="B71" s="173"/>
      <c r="C71" s="174"/>
      <c r="D71" s="174"/>
      <c r="E71" s="174"/>
      <c r="F71" s="174"/>
      <c r="G71" s="174"/>
      <c r="H71" s="175"/>
      <c r="I71" s="73"/>
    </row>
    <row r="72" spans="1:10" x14ac:dyDescent="0.25">
      <c r="A72" s="56" t="s">
        <v>112</v>
      </c>
      <c r="B72" s="172"/>
      <c r="C72" s="172"/>
      <c r="D72" s="172"/>
      <c r="E72" s="172"/>
      <c r="F72" s="172"/>
      <c r="G72" s="172"/>
      <c r="H72" s="172"/>
      <c r="I72" s="73"/>
    </row>
    <row r="73" spans="1:10" ht="16.2" thickBot="1" x14ac:dyDescent="0.35">
      <c r="A73" s="139" t="s">
        <v>38</v>
      </c>
      <c r="B73" s="140"/>
      <c r="C73" s="140"/>
      <c r="D73" s="140"/>
      <c r="E73" s="140"/>
      <c r="F73" s="140"/>
      <c r="G73" s="140"/>
      <c r="H73" s="140"/>
      <c r="I73" s="3">
        <f>SUM(I63:I72)</f>
        <v>0</v>
      </c>
    </row>
    <row r="74" spans="1:10" ht="16.5" customHeight="1" x14ac:dyDescent="0.3">
      <c r="A74" s="162" t="s">
        <v>134</v>
      </c>
      <c r="B74" s="163"/>
      <c r="C74" s="163"/>
      <c r="D74" s="163"/>
      <c r="E74" s="163"/>
      <c r="F74" s="163"/>
      <c r="G74" s="163"/>
      <c r="H74" s="163"/>
      <c r="I74" s="92">
        <f>I36+I48</f>
        <v>0</v>
      </c>
      <c r="J74" s="52"/>
    </row>
    <row r="75" spans="1:10" ht="16.5" customHeight="1" thickBot="1" x14ac:dyDescent="0.35">
      <c r="A75" s="169" t="s">
        <v>136</v>
      </c>
      <c r="B75" s="170"/>
      <c r="C75" s="170"/>
      <c r="D75" s="170"/>
      <c r="E75" s="170"/>
      <c r="F75" s="170"/>
      <c r="G75" s="170"/>
      <c r="H75" s="171"/>
      <c r="I75" s="87" t="str">
        <f>IFERROR(I74/I4, "")</f>
        <v/>
      </c>
    </row>
    <row r="76" spans="1:10" ht="16.5" customHeight="1" x14ac:dyDescent="0.3">
      <c r="A76" s="162" t="s">
        <v>70</v>
      </c>
      <c r="B76" s="163"/>
      <c r="C76" s="163"/>
      <c r="D76" s="163"/>
      <c r="E76" s="163"/>
      <c r="F76" s="163"/>
      <c r="G76" s="163"/>
      <c r="H76" s="163"/>
      <c r="I76" s="93">
        <f>SUM(I61+I73)</f>
        <v>0</v>
      </c>
    </row>
    <row r="77" spans="1:10" ht="16.5" customHeight="1" x14ac:dyDescent="0.3">
      <c r="A77" s="164" t="s">
        <v>135</v>
      </c>
      <c r="B77" s="165"/>
      <c r="C77" s="165"/>
      <c r="D77" s="165"/>
      <c r="E77" s="165"/>
      <c r="F77" s="165"/>
      <c r="G77" s="165"/>
      <c r="H77" s="165"/>
      <c r="I77" s="87" t="str">
        <f>IFERROR(I76/I4,"")</f>
        <v/>
      </c>
    </row>
    <row r="78" spans="1:10" ht="16.5" customHeight="1" thickBot="1" x14ac:dyDescent="0.3">
      <c r="A78" s="160" t="s">
        <v>72</v>
      </c>
      <c r="B78" s="161"/>
      <c r="C78" s="161"/>
      <c r="D78" s="161"/>
      <c r="E78" s="161"/>
      <c r="F78" s="161"/>
      <c r="G78" s="161"/>
      <c r="H78" s="161"/>
      <c r="I78" s="94">
        <f>SUM(I22+I74+I76)</f>
        <v>0</v>
      </c>
    </row>
  </sheetData>
  <sheetProtection algorithmName="SHA-512" hashValue="FaD/xFbWFikpirvrcU9HS3PbVOQSlT2Pj67hv9Lzx53ImXNdN/asscmCs0+cC81wEx9CoSOsoJL46vlayod/VQ==" saltValue="iwEvMsDx3oRxwbqt5j3O0Q==" spinCount="100000" sheet="1"/>
  <mergeCells count="81">
    <mergeCell ref="A48:H48"/>
    <mergeCell ref="A74:H74"/>
    <mergeCell ref="A49:I49"/>
    <mergeCell ref="A50:B50"/>
    <mergeCell ref="C53:F53"/>
    <mergeCell ref="C52:F52"/>
    <mergeCell ref="C50:F50"/>
    <mergeCell ref="C51:F51"/>
    <mergeCell ref="C58:F58"/>
    <mergeCell ref="C59:F59"/>
    <mergeCell ref="B67:H67"/>
    <mergeCell ref="B68:H68"/>
    <mergeCell ref="B69:H69"/>
    <mergeCell ref="C55:F55"/>
    <mergeCell ref="C56:F56"/>
    <mergeCell ref="C57:F57"/>
    <mergeCell ref="B47:H47"/>
    <mergeCell ref="A37:H37"/>
    <mergeCell ref="B38:H38"/>
    <mergeCell ref="B39:H39"/>
    <mergeCell ref="B40:H40"/>
    <mergeCell ref="B41:H41"/>
    <mergeCell ref="A78:H78"/>
    <mergeCell ref="C54:F54"/>
    <mergeCell ref="C60:F60"/>
    <mergeCell ref="A73:H73"/>
    <mergeCell ref="A76:H76"/>
    <mergeCell ref="A77:H77"/>
    <mergeCell ref="A61:H61"/>
    <mergeCell ref="A62:H62"/>
    <mergeCell ref="B63:H63"/>
    <mergeCell ref="B64:H64"/>
    <mergeCell ref="B65:H65"/>
    <mergeCell ref="B66:H66"/>
    <mergeCell ref="A75:H75"/>
    <mergeCell ref="B72:H72"/>
    <mergeCell ref="B70:H70"/>
    <mergeCell ref="B71:H71"/>
    <mergeCell ref="A5:I5"/>
    <mergeCell ref="A3:C3"/>
    <mergeCell ref="D3:I3"/>
    <mergeCell ref="A1:I2"/>
    <mergeCell ref="B16:E16"/>
    <mergeCell ref="A6:E6"/>
    <mergeCell ref="A4:H4"/>
    <mergeCell ref="B12:E12"/>
    <mergeCell ref="B13:E13"/>
    <mergeCell ref="B14:E14"/>
    <mergeCell ref="B15:E15"/>
    <mergeCell ref="C29:F29"/>
    <mergeCell ref="C35:F35"/>
    <mergeCell ref="B21:E21"/>
    <mergeCell ref="B7:E7"/>
    <mergeCell ref="B8:E8"/>
    <mergeCell ref="B9:E9"/>
    <mergeCell ref="B10:E10"/>
    <mergeCell ref="B11:E11"/>
    <mergeCell ref="B17:E17"/>
    <mergeCell ref="C27:F27"/>
    <mergeCell ref="C34:F34"/>
    <mergeCell ref="A24:H24"/>
    <mergeCell ref="B18:E18"/>
    <mergeCell ref="A23:I23"/>
    <mergeCell ref="B19:E19"/>
    <mergeCell ref="A22:H22"/>
    <mergeCell ref="I24:I25"/>
    <mergeCell ref="B20:E20"/>
    <mergeCell ref="B42:H42"/>
    <mergeCell ref="B43:H43"/>
    <mergeCell ref="B46:H46"/>
    <mergeCell ref="B45:H45"/>
    <mergeCell ref="B44:H44"/>
    <mergeCell ref="A36:H36"/>
    <mergeCell ref="C28:F28"/>
    <mergeCell ref="A25:B25"/>
    <mergeCell ref="C25:F25"/>
    <mergeCell ref="C26:F26"/>
    <mergeCell ref="C30:F30"/>
    <mergeCell ref="C31:F31"/>
    <mergeCell ref="C32:F32"/>
    <mergeCell ref="C33:F33"/>
  </mergeCells>
  <phoneticPr fontId="25" type="noConversion"/>
  <conditionalFormatting sqref="I78">
    <cfRule type="expression" dxfId="5" priority="5">
      <formula>AND($I$4&lt;&gt;"",  $I$78 &lt;&gt;$I$4)</formula>
    </cfRule>
  </conditionalFormatting>
  <conditionalFormatting sqref="I77">
    <cfRule type="expression" dxfId="4" priority="2">
      <formula>I76/I4&gt;10.01%</formula>
    </cfRule>
  </conditionalFormatting>
  <conditionalFormatting sqref="I75">
    <cfRule type="expression" dxfId="3" priority="1">
      <formula>I74/I4&gt;10.01%</formula>
    </cfRule>
  </conditionalFormatting>
  <dataValidations count="3">
    <dataValidation type="decimal" operator="greaterThan" allowBlank="1" showInputMessage="1" showErrorMessage="1" errorTitle="Invalid Entry" error="Please use numeric characters for this cell." sqref="G52:H60 G27:H35">
      <formula1>0</formula1>
    </dataValidation>
    <dataValidation type="whole" allowBlank="1" showInputMessage="1" showErrorMessage="1" errorTitle="Invalid Entry" error="Please enter a numeric value that does not exceed $10,000,000" sqref="I4">
      <formula1>0</formula1>
      <formula2>10000000</formula2>
    </dataValidation>
    <dataValidation type="decimal" allowBlank="1" showInputMessage="1" showErrorMessage="1" sqref="F7:H21">
      <formula1>0</formula1>
      <formula2>10000000</formula2>
    </dataValidation>
  </dataValidations>
  <pageMargins left="0.25" right="0.25" top="0.75" bottom="0.75" header="0.3" footer="0.3"/>
  <pageSetup scale="51" orientation="portrait"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adApp">
    <pageSetUpPr fitToPage="1"/>
  </sheetPr>
  <dimension ref="A1:J54"/>
  <sheetViews>
    <sheetView topLeftCell="A37" zoomScale="73" zoomScaleNormal="73" zoomScalePageLayoutView="90" workbookViewId="0">
      <selection activeCell="L9" sqref="L9"/>
    </sheetView>
  </sheetViews>
  <sheetFormatPr defaultColWidth="9.109375" defaultRowHeight="15" x14ac:dyDescent="0.25"/>
  <cols>
    <col min="1" max="1" width="5.6640625" style="1" customWidth="1"/>
    <col min="2" max="2" width="14" style="1" customWidth="1"/>
    <col min="3" max="3" width="42.6640625" style="4" customWidth="1"/>
    <col min="4" max="4" width="18.5546875" style="4" bestFit="1" customWidth="1"/>
    <col min="5" max="8" width="17" style="4" customWidth="1"/>
    <col min="9" max="9" width="23.44140625" style="5" customWidth="1"/>
    <col min="10" max="11" width="9.109375" style="1"/>
    <col min="12" max="12" width="12.6640625" style="1" bestFit="1" customWidth="1"/>
    <col min="13" max="13" width="23.5546875" style="1" customWidth="1"/>
    <col min="14" max="14" width="13.33203125" style="1" bestFit="1" customWidth="1"/>
    <col min="15" max="15" width="14.5546875" style="1" bestFit="1" customWidth="1"/>
    <col min="16" max="16384" width="9.109375" style="1"/>
  </cols>
  <sheetData>
    <row r="1" spans="1:10" ht="49.5" customHeight="1" x14ac:dyDescent="0.25">
      <c r="A1" s="226" t="s">
        <v>3</v>
      </c>
      <c r="B1" s="227"/>
      <c r="C1" s="227"/>
      <c r="D1" s="227"/>
      <c r="E1" s="227"/>
      <c r="F1" s="227"/>
      <c r="G1" s="227"/>
      <c r="H1" s="227"/>
      <c r="I1" s="228"/>
    </row>
    <row r="2" spans="1:10" ht="15.6" x14ac:dyDescent="0.3">
      <c r="A2" s="229" t="s">
        <v>4</v>
      </c>
      <c r="B2" s="230"/>
      <c r="C2" s="230"/>
      <c r="D2" s="230"/>
      <c r="E2" s="230"/>
      <c r="F2" s="230"/>
      <c r="G2" s="230"/>
      <c r="H2" s="230"/>
      <c r="I2" s="231"/>
    </row>
    <row r="3" spans="1:10" ht="15.75" customHeight="1" x14ac:dyDescent="0.3">
      <c r="A3" s="232" t="s">
        <v>5</v>
      </c>
      <c r="B3" s="232"/>
      <c r="C3" s="232"/>
      <c r="D3" s="234"/>
      <c r="E3" s="234"/>
      <c r="F3" s="234"/>
      <c r="G3" s="234"/>
      <c r="H3" s="234"/>
      <c r="I3" s="234"/>
    </row>
    <row r="4" spans="1:10" ht="16.5" customHeight="1" x14ac:dyDescent="0.3">
      <c r="A4" s="10" t="s">
        <v>73</v>
      </c>
      <c r="B4" s="10"/>
      <c r="C4" s="10"/>
      <c r="D4" s="235">
        <v>10000000</v>
      </c>
      <c r="E4" s="236"/>
      <c r="F4" s="236"/>
      <c r="G4" s="236"/>
      <c r="H4" s="236"/>
      <c r="I4" s="237"/>
    </row>
    <row r="5" spans="1:10" ht="27" customHeight="1" x14ac:dyDescent="0.4">
      <c r="A5" s="233" t="s">
        <v>1</v>
      </c>
      <c r="B5" s="233"/>
      <c r="C5" s="233"/>
      <c r="D5" s="233"/>
      <c r="E5" s="233"/>
      <c r="F5" s="233"/>
      <c r="G5" s="233"/>
      <c r="H5" s="233"/>
      <c r="I5" s="233"/>
      <c r="J5" s="1" t="s">
        <v>7</v>
      </c>
    </row>
    <row r="6" spans="1:10" ht="15.75" customHeight="1" x14ac:dyDescent="0.25">
      <c r="A6" s="213" t="s">
        <v>74</v>
      </c>
      <c r="B6" s="213"/>
      <c r="C6" s="213"/>
      <c r="D6" s="213"/>
      <c r="E6" s="213"/>
      <c r="F6" s="213"/>
      <c r="G6" s="213"/>
      <c r="H6" s="213"/>
      <c r="I6" s="23" t="s">
        <v>75</v>
      </c>
    </row>
    <row r="7" spans="1:10" ht="31.2" x14ac:dyDescent="0.3">
      <c r="A7" s="29" t="s">
        <v>76</v>
      </c>
      <c r="B7" s="11"/>
      <c r="C7" s="11"/>
      <c r="D7" s="11"/>
      <c r="E7" s="11"/>
      <c r="F7" s="11" t="s">
        <v>8</v>
      </c>
      <c r="G7" s="40" t="s">
        <v>77</v>
      </c>
      <c r="H7" s="40" t="s">
        <v>78</v>
      </c>
      <c r="I7" s="30"/>
    </row>
    <row r="8" spans="1:10" ht="15.6" x14ac:dyDescent="0.25">
      <c r="A8" s="31" t="s">
        <v>2</v>
      </c>
      <c r="B8" s="19"/>
      <c r="C8" s="19"/>
      <c r="D8" s="19"/>
      <c r="E8" s="19"/>
      <c r="F8" s="19"/>
      <c r="G8" s="19"/>
      <c r="H8" s="19"/>
      <c r="I8" s="32"/>
    </row>
    <row r="9" spans="1:10" x14ac:dyDescent="0.25">
      <c r="A9" s="24" t="s">
        <v>13</v>
      </c>
      <c r="B9" s="45"/>
      <c r="C9" s="46"/>
      <c r="D9" s="46"/>
      <c r="E9" s="46"/>
      <c r="F9" s="46"/>
      <c r="G9" s="46"/>
      <c r="H9" s="46"/>
      <c r="I9" s="25"/>
    </row>
    <row r="10" spans="1:10" ht="15" customHeight="1" x14ac:dyDescent="0.25">
      <c r="A10" s="13" t="s">
        <v>15</v>
      </c>
      <c r="B10" s="41"/>
      <c r="C10" s="42"/>
      <c r="D10" s="42"/>
      <c r="E10" s="42"/>
      <c r="F10" s="42"/>
      <c r="G10" s="42"/>
      <c r="H10" s="42"/>
      <c r="I10" s="8"/>
    </row>
    <row r="11" spans="1:10" ht="15" customHeight="1" x14ac:dyDescent="0.25">
      <c r="A11" s="13" t="s">
        <v>17</v>
      </c>
      <c r="B11" s="41"/>
      <c r="C11" s="42"/>
      <c r="D11" s="42"/>
      <c r="E11" s="42"/>
      <c r="F11" s="42"/>
      <c r="G11" s="42"/>
      <c r="H11" s="42"/>
      <c r="I11" s="8"/>
    </row>
    <row r="12" spans="1:10" ht="15" customHeight="1" x14ac:dyDescent="0.25">
      <c r="A12" s="13" t="s">
        <v>19</v>
      </c>
      <c r="B12" s="41" t="s">
        <v>14</v>
      </c>
      <c r="C12" s="42"/>
      <c r="D12" s="42"/>
      <c r="E12" s="42"/>
      <c r="F12" s="42"/>
      <c r="G12" s="42"/>
      <c r="H12" s="42"/>
      <c r="I12" s="8"/>
    </row>
    <row r="13" spans="1:10" ht="15" customHeight="1" x14ac:dyDescent="0.25">
      <c r="A13" s="13" t="s">
        <v>21</v>
      </c>
      <c r="B13" s="41" t="s">
        <v>16</v>
      </c>
      <c r="C13" s="42"/>
      <c r="D13" s="42"/>
      <c r="E13" s="42"/>
      <c r="F13" s="42"/>
      <c r="G13" s="42"/>
      <c r="H13" s="42"/>
      <c r="I13" s="8"/>
    </row>
    <row r="14" spans="1:10" ht="15.75" customHeight="1" x14ac:dyDescent="0.25">
      <c r="A14" s="13" t="s">
        <v>23</v>
      </c>
      <c r="B14" s="41" t="s">
        <v>18</v>
      </c>
      <c r="C14" s="42"/>
      <c r="D14" s="42"/>
      <c r="E14" s="42"/>
      <c r="F14" s="42"/>
      <c r="G14" s="42"/>
      <c r="H14" s="42"/>
      <c r="I14" s="8"/>
    </row>
    <row r="15" spans="1:10" ht="15.75" customHeight="1" x14ac:dyDescent="0.25">
      <c r="A15" s="13" t="s">
        <v>25</v>
      </c>
      <c r="B15" s="41" t="s">
        <v>20</v>
      </c>
      <c r="C15" s="42"/>
      <c r="D15" s="42"/>
      <c r="E15" s="42"/>
      <c r="F15" s="42"/>
      <c r="G15" s="42"/>
      <c r="H15" s="42"/>
      <c r="I15" s="8"/>
    </row>
    <row r="16" spans="1:10" ht="15.75" customHeight="1" x14ac:dyDescent="0.25">
      <c r="A16" s="13" t="s">
        <v>27</v>
      </c>
      <c r="B16" s="41" t="s">
        <v>22</v>
      </c>
      <c r="C16" s="42"/>
      <c r="D16" s="42"/>
      <c r="E16" s="42"/>
      <c r="F16" s="42"/>
      <c r="G16" s="42"/>
      <c r="H16" s="42"/>
      <c r="I16" s="8"/>
    </row>
    <row r="17" spans="1:10" ht="15.75" customHeight="1" x14ac:dyDescent="0.25">
      <c r="A17" s="13" t="s">
        <v>29</v>
      </c>
      <c r="B17" s="41" t="s">
        <v>24</v>
      </c>
      <c r="C17" s="42"/>
      <c r="D17" s="42"/>
      <c r="E17" s="42"/>
      <c r="F17" s="42"/>
      <c r="G17" s="42"/>
      <c r="H17" s="42"/>
      <c r="I17" s="8"/>
    </row>
    <row r="18" spans="1:10" x14ac:dyDescent="0.25">
      <c r="A18" s="13" t="s">
        <v>31</v>
      </c>
      <c r="B18" s="41" t="s">
        <v>26</v>
      </c>
      <c r="C18" s="42"/>
      <c r="D18" s="42"/>
      <c r="E18" s="42"/>
      <c r="F18" s="42"/>
      <c r="G18" s="42"/>
      <c r="H18" s="42"/>
      <c r="I18" s="8"/>
    </row>
    <row r="19" spans="1:10" x14ac:dyDescent="0.25">
      <c r="A19" s="13" t="s">
        <v>33</v>
      </c>
      <c r="B19" s="41" t="s">
        <v>28</v>
      </c>
      <c r="C19" s="42"/>
      <c r="D19" s="42"/>
      <c r="E19" s="42"/>
      <c r="F19" s="42"/>
      <c r="G19" s="42"/>
      <c r="H19" s="42"/>
      <c r="I19" s="8"/>
    </row>
    <row r="20" spans="1:10" x14ac:dyDescent="0.25">
      <c r="A20" s="13" t="s">
        <v>35</v>
      </c>
      <c r="B20" s="41" t="s">
        <v>30</v>
      </c>
      <c r="C20" s="42"/>
      <c r="D20" s="42"/>
      <c r="E20" s="42"/>
      <c r="F20" s="42"/>
      <c r="G20" s="42"/>
      <c r="H20" s="42"/>
      <c r="I20" s="8"/>
    </row>
    <row r="21" spans="1:10" x14ac:dyDescent="0.25">
      <c r="A21" s="13" t="s">
        <v>36</v>
      </c>
      <c r="B21" s="41" t="s">
        <v>32</v>
      </c>
      <c r="C21" s="42"/>
      <c r="D21" s="42"/>
      <c r="E21" s="42"/>
      <c r="F21" s="42"/>
      <c r="G21" s="42"/>
      <c r="H21" s="42"/>
      <c r="I21" s="8"/>
    </row>
    <row r="22" spans="1:10" ht="15.75" customHeight="1" x14ac:dyDescent="0.25">
      <c r="A22" s="13" t="s">
        <v>37</v>
      </c>
      <c r="B22" s="43" t="s">
        <v>79</v>
      </c>
      <c r="C22" s="44"/>
      <c r="D22" s="44"/>
      <c r="E22" s="44"/>
      <c r="F22" s="44"/>
      <c r="G22" s="44"/>
      <c r="H22" s="44"/>
      <c r="I22" s="8"/>
    </row>
    <row r="23" spans="1:10" ht="15.75" customHeight="1" x14ac:dyDescent="0.25">
      <c r="A23" s="13" t="s">
        <v>80</v>
      </c>
      <c r="B23" s="43" t="s">
        <v>79</v>
      </c>
      <c r="C23" s="44"/>
      <c r="D23" s="44"/>
      <c r="E23" s="44"/>
      <c r="F23" s="44"/>
      <c r="G23" s="44"/>
      <c r="H23" s="44"/>
      <c r="I23" s="9"/>
    </row>
    <row r="24" spans="1:10" ht="16.2" thickBot="1" x14ac:dyDescent="0.35">
      <c r="A24" s="215" t="s">
        <v>81</v>
      </c>
      <c r="B24" s="215"/>
      <c r="C24" s="215"/>
      <c r="D24" s="215"/>
      <c r="E24" s="215"/>
      <c r="F24" s="215"/>
      <c r="G24" s="215"/>
      <c r="H24" s="215"/>
      <c r="I24" s="3">
        <f>SUM(I9:I23)</f>
        <v>0</v>
      </c>
    </row>
    <row r="25" spans="1:10" ht="15.6" x14ac:dyDescent="0.25">
      <c r="A25" s="217" t="s">
        <v>82</v>
      </c>
      <c r="B25" s="218"/>
      <c r="C25" s="218"/>
      <c r="D25" s="218"/>
      <c r="E25" s="218"/>
      <c r="F25" s="218"/>
      <c r="G25" s="218"/>
      <c r="H25" s="218"/>
      <c r="I25" s="219"/>
      <c r="J25" s="1" t="s">
        <v>83</v>
      </c>
    </row>
    <row r="26" spans="1:10" ht="14.25" customHeight="1" x14ac:dyDescent="0.25">
      <c r="A26" s="13" t="s">
        <v>84</v>
      </c>
      <c r="B26" s="222"/>
      <c r="C26" s="223"/>
      <c r="D26" s="223"/>
      <c r="E26" s="223"/>
      <c r="F26" s="223"/>
      <c r="G26" s="223"/>
      <c r="H26" s="223"/>
      <c r="I26" s="2"/>
    </row>
    <row r="27" spans="1:10" ht="14.25" customHeight="1" x14ac:dyDescent="0.25">
      <c r="A27" s="13" t="s">
        <v>85</v>
      </c>
      <c r="B27" s="222"/>
      <c r="C27" s="223"/>
      <c r="D27" s="223"/>
      <c r="E27" s="223"/>
      <c r="F27" s="223"/>
      <c r="G27" s="223"/>
      <c r="H27" s="223"/>
      <c r="I27" s="2"/>
    </row>
    <row r="28" spans="1:10" ht="14.25" customHeight="1" x14ac:dyDescent="0.25">
      <c r="A28" s="13" t="s">
        <v>86</v>
      </c>
      <c r="B28" s="222"/>
      <c r="C28" s="223"/>
      <c r="D28" s="223"/>
      <c r="E28" s="223"/>
      <c r="F28" s="223"/>
      <c r="G28" s="223"/>
      <c r="H28" s="223"/>
      <c r="I28" s="7"/>
    </row>
    <row r="29" spans="1:10" ht="16.2" thickBot="1" x14ac:dyDescent="0.35">
      <c r="A29" s="215" t="s">
        <v>81</v>
      </c>
      <c r="B29" s="215"/>
      <c r="C29" s="215"/>
      <c r="D29" s="215"/>
      <c r="E29" s="215"/>
      <c r="F29" s="215"/>
      <c r="G29" s="215"/>
      <c r="H29" s="215"/>
      <c r="I29" s="3">
        <f>SUM(I26:I28)</f>
        <v>0</v>
      </c>
    </row>
    <row r="30" spans="1:10" ht="31.5" customHeight="1" x14ac:dyDescent="0.25">
      <c r="A30" s="224" t="s">
        <v>87</v>
      </c>
      <c r="B30" s="224"/>
      <c r="C30" s="224"/>
      <c r="D30" s="224"/>
      <c r="E30" s="224"/>
      <c r="F30" s="224"/>
      <c r="G30" s="224"/>
      <c r="H30" s="224"/>
      <c r="I30" s="225"/>
    </row>
    <row r="31" spans="1:10" ht="30.75" customHeight="1" x14ac:dyDescent="0.3">
      <c r="A31" s="47" t="s">
        <v>60</v>
      </c>
      <c r="B31" s="221" t="s">
        <v>50</v>
      </c>
      <c r="C31" s="221"/>
      <c r="D31" s="221"/>
      <c r="E31" s="221"/>
      <c r="F31" s="221"/>
      <c r="G31" s="221"/>
      <c r="H31" s="221"/>
      <c r="I31" s="2">
        <v>1000000</v>
      </c>
    </row>
    <row r="32" spans="1:10" ht="15.75" customHeight="1" x14ac:dyDescent="0.3">
      <c r="A32" s="13" t="s">
        <v>61</v>
      </c>
      <c r="B32" s="209" t="s">
        <v>52</v>
      </c>
      <c r="C32" s="209"/>
      <c r="D32" s="209"/>
      <c r="E32" s="209"/>
      <c r="F32" s="209"/>
      <c r="G32" s="209"/>
      <c r="H32" s="209"/>
      <c r="I32" s="2">
        <v>1000000</v>
      </c>
    </row>
    <row r="33" spans="1:9" ht="15.75" customHeight="1" x14ac:dyDescent="0.3">
      <c r="A33" s="13" t="s">
        <v>62</v>
      </c>
      <c r="B33" s="209" t="s">
        <v>54</v>
      </c>
      <c r="C33" s="209"/>
      <c r="D33" s="209"/>
      <c r="E33" s="209"/>
      <c r="F33" s="209"/>
      <c r="G33" s="209"/>
      <c r="H33" s="209"/>
      <c r="I33" s="2">
        <v>1000000</v>
      </c>
    </row>
    <row r="34" spans="1:9" ht="15.75" customHeight="1" x14ac:dyDescent="0.3">
      <c r="A34" s="13" t="s">
        <v>63</v>
      </c>
      <c r="B34" s="209" t="s">
        <v>56</v>
      </c>
      <c r="C34" s="209"/>
      <c r="D34" s="209"/>
      <c r="E34" s="209"/>
      <c r="F34" s="209"/>
      <c r="G34" s="209"/>
      <c r="H34" s="209"/>
      <c r="I34" s="2">
        <v>1000000</v>
      </c>
    </row>
    <row r="35" spans="1:9" ht="15.6" x14ac:dyDescent="0.3">
      <c r="A35" s="13" t="s">
        <v>64</v>
      </c>
      <c r="B35" s="209" t="s">
        <v>88</v>
      </c>
      <c r="C35" s="209"/>
      <c r="D35" s="209"/>
      <c r="E35" s="209"/>
      <c r="F35" s="209"/>
      <c r="G35" s="209"/>
      <c r="H35" s="209"/>
      <c r="I35" s="2">
        <v>0</v>
      </c>
    </row>
    <row r="36" spans="1:9" x14ac:dyDescent="0.25">
      <c r="A36" s="13" t="s">
        <v>89</v>
      </c>
      <c r="B36" s="220"/>
      <c r="C36" s="220"/>
      <c r="D36" s="220"/>
      <c r="E36" s="220"/>
      <c r="F36" s="220"/>
      <c r="G36" s="220"/>
      <c r="H36" s="220"/>
      <c r="I36" s="2"/>
    </row>
    <row r="37" spans="1:9" ht="15.6" thickBot="1" x14ac:dyDescent="0.3">
      <c r="A37" s="13" t="s">
        <v>90</v>
      </c>
      <c r="B37" s="220"/>
      <c r="C37" s="220"/>
      <c r="D37" s="220"/>
      <c r="E37" s="220"/>
      <c r="F37" s="220"/>
      <c r="G37" s="220"/>
      <c r="H37" s="220"/>
      <c r="I37" s="6"/>
    </row>
    <row r="38" spans="1:9" ht="16.2" thickBot="1" x14ac:dyDescent="0.35">
      <c r="A38" s="215" t="s">
        <v>81</v>
      </c>
      <c r="B38" s="215"/>
      <c r="C38" s="215"/>
      <c r="D38" s="215"/>
      <c r="E38" s="215"/>
      <c r="F38" s="216"/>
      <c r="G38" s="216"/>
      <c r="H38" s="216"/>
      <c r="I38" s="38">
        <f>SUM(I31:I37)</f>
        <v>4000000</v>
      </c>
    </row>
    <row r="39" spans="1:9" ht="16.5" customHeight="1" thickBot="1" x14ac:dyDescent="0.35">
      <c r="A39" s="207" t="s">
        <v>58</v>
      </c>
      <c r="B39" s="207"/>
      <c r="C39" s="207"/>
      <c r="D39" s="207"/>
      <c r="E39" s="207"/>
      <c r="F39" s="208"/>
      <c r="G39" s="208"/>
      <c r="H39" s="208"/>
      <c r="I39" s="39">
        <f>SUM(I24+I29+I38)</f>
        <v>4000000</v>
      </c>
    </row>
    <row r="40" spans="1:9" ht="45" customHeight="1" x14ac:dyDescent="0.4">
      <c r="A40" s="205" t="s">
        <v>59</v>
      </c>
      <c r="B40" s="137"/>
      <c r="C40" s="137"/>
      <c r="D40" s="137"/>
      <c r="E40" s="137"/>
      <c r="F40" s="137"/>
      <c r="G40" s="137"/>
      <c r="H40" s="137"/>
      <c r="I40" s="206"/>
    </row>
    <row r="41" spans="1:9" ht="16.5" customHeight="1" x14ac:dyDescent="0.25">
      <c r="A41" s="213" t="s">
        <v>91</v>
      </c>
      <c r="B41" s="213"/>
      <c r="C41" s="213"/>
      <c r="D41" s="213"/>
      <c r="E41" s="213"/>
      <c r="F41" s="213"/>
      <c r="G41" s="213"/>
      <c r="H41" s="213"/>
      <c r="I41" s="213"/>
    </row>
    <row r="42" spans="1:9" ht="26.25" customHeight="1" x14ac:dyDescent="0.25">
      <c r="A42" s="211" t="s">
        <v>92</v>
      </c>
      <c r="B42" s="211"/>
      <c r="C42" s="62" t="s">
        <v>93</v>
      </c>
      <c r="D42" s="27" t="s">
        <v>94</v>
      </c>
      <c r="E42" s="27" t="s">
        <v>95</v>
      </c>
      <c r="F42" s="27"/>
      <c r="G42" s="27"/>
      <c r="H42" s="27"/>
      <c r="I42" s="14" t="s">
        <v>75</v>
      </c>
    </row>
    <row r="43" spans="1:9" ht="16.5" customHeight="1" x14ac:dyDescent="0.25">
      <c r="A43" s="214" t="s">
        <v>96</v>
      </c>
      <c r="B43" s="214"/>
      <c r="C43" s="15"/>
      <c r="D43" s="16">
        <v>10000</v>
      </c>
      <c r="E43" s="17">
        <v>0.5</v>
      </c>
      <c r="F43" s="17"/>
      <c r="G43" s="17"/>
      <c r="H43" s="17"/>
      <c r="I43" s="26"/>
    </row>
    <row r="44" spans="1:9" ht="15.6" x14ac:dyDescent="0.25">
      <c r="A44" s="212" t="s">
        <v>97</v>
      </c>
      <c r="B44" s="212"/>
      <c r="C44" s="20"/>
      <c r="D44" s="16">
        <v>200000</v>
      </c>
      <c r="E44" s="17">
        <v>0.5</v>
      </c>
      <c r="F44" s="17"/>
      <c r="G44" s="17"/>
      <c r="H44" s="17"/>
      <c r="I44" s="26"/>
    </row>
    <row r="45" spans="1:9" ht="15.6" x14ac:dyDescent="0.25">
      <c r="A45" s="212"/>
      <c r="B45" s="212"/>
      <c r="C45" s="20"/>
      <c r="D45" s="21">
        <v>1000000</v>
      </c>
      <c r="E45" s="22">
        <v>0.4</v>
      </c>
      <c r="F45" s="22"/>
      <c r="G45" s="22"/>
      <c r="H45" s="22"/>
      <c r="I45" s="26"/>
    </row>
    <row r="46" spans="1:9" ht="15.6" x14ac:dyDescent="0.25">
      <c r="A46" s="193"/>
      <c r="B46" s="194"/>
      <c r="C46" s="195" t="s">
        <v>81</v>
      </c>
      <c r="D46" s="196"/>
      <c r="E46" s="196"/>
      <c r="F46" s="196"/>
      <c r="G46" s="196"/>
      <c r="H46" s="196"/>
      <c r="I46" s="28">
        <f>SUM(I43:I45)</f>
        <v>0</v>
      </c>
    </row>
    <row r="47" spans="1:9" ht="31.5" customHeight="1" x14ac:dyDescent="0.25">
      <c r="A47" s="210" t="s">
        <v>98</v>
      </c>
      <c r="B47" s="210"/>
      <c r="C47" s="48" t="s">
        <v>91</v>
      </c>
      <c r="D47" s="49"/>
      <c r="E47" s="49"/>
      <c r="F47" s="49"/>
      <c r="G47" s="49"/>
      <c r="H47" s="49"/>
      <c r="I47" s="12" t="s">
        <v>75</v>
      </c>
    </row>
    <row r="48" spans="1:9" x14ac:dyDescent="0.25">
      <c r="A48" s="197"/>
      <c r="B48" s="198"/>
      <c r="C48" s="203"/>
      <c r="D48" s="204"/>
      <c r="E48" s="204"/>
      <c r="F48" s="204"/>
      <c r="G48" s="204"/>
      <c r="H48" s="204"/>
      <c r="I48" s="18">
        <v>45000</v>
      </c>
    </row>
    <row r="49" spans="1:9" x14ac:dyDescent="0.25">
      <c r="A49" s="197"/>
      <c r="B49" s="198"/>
      <c r="C49" s="199"/>
      <c r="D49" s="200"/>
      <c r="E49" s="200"/>
      <c r="F49" s="200"/>
      <c r="G49" s="200"/>
      <c r="H49" s="200"/>
      <c r="I49" s="33"/>
    </row>
    <row r="50" spans="1:9" x14ac:dyDescent="0.25">
      <c r="A50" s="197"/>
      <c r="B50" s="198"/>
      <c r="C50" s="201"/>
      <c r="D50" s="202"/>
      <c r="E50" s="202"/>
      <c r="F50" s="202"/>
      <c r="G50" s="202"/>
      <c r="H50" s="202"/>
      <c r="I50" s="33"/>
    </row>
    <row r="51" spans="1:9" ht="16.2" thickBot="1" x14ac:dyDescent="0.3">
      <c r="A51" s="191" t="s">
        <v>81</v>
      </c>
      <c r="B51" s="192"/>
      <c r="C51" s="192"/>
      <c r="D51" s="192"/>
      <c r="E51" s="192"/>
      <c r="F51" s="192"/>
      <c r="G51" s="192"/>
      <c r="H51" s="192"/>
      <c r="I51" s="34">
        <f>SUM(I48:I50)</f>
        <v>45000</v>
      </c>
    </row>
    <row r="52" spans="1:9" ht="16.5" customHeight="1" thickBot="1" x14ac:dyDescent="0.35">
      <c r="A52" s="185" t="s">
        <v>99</v>
      </c>
      <c r="B52" s="186"/>
      <c r="C52" s="186"/>
      <c r="D52" s="186"/>
      <c r="E52" s="186"/>
      <c r="F52" s="186"/>
      <c r="G52" s="186"/>
      <c r="H52" s="186"/>
      <c r="I52" s="35">
        <f>SUM(I46+I51)</f>
        <v>45000</v>
      </c>
    </row>
    <row r="53" spans="1:9" ht="16.5" customHeight="1" thickBot="1" x14ac:dyDescent="0.35">
      <c r="A53" s="189" t="s">
        <v>71</v>
      </c>
      <c r="B53" s="190"/>
      <c r="C53" s="190"/>
      <c r="D53" s="190"/>
      <c r="E53" s="190"/>
      <c r="F53" s="190"/>
      <c r="G53" s="190"/>
      <c r="H53" s="190"/>
      <c r="I53" s="36">
        <f>IFERROR(I52/D4,"")</f>
        <v>4.4999999999999997E-3</v>
      </c>
    </row>
    <row r="54" spans="1:9" ht="16.5" customHeight="1" x14ac:dyDescent="0.25">
      <c r="A54" s="187" t="s">
        <v>72</v>
      </c>
      <c r="B54" s="188"/>
      <c r="C54" s="188"/>
      <c r="D54" s="188"/>
      <c r="E54" s="188"/>
      <c r="F54" s="188"/>
      <c r="G54" s="188"/>
      <c r="H54" s="188"/>
      <c r="I54" s="37">
        <f>SUM(I39+I52)</f>
        <v>4045000</v>
      </c>
    </row>
  </sheetData>
  <sheetProtection deleteRows="0"/>
  <mergeCells count="42">
    <mergeCell ref="A1:I1"/>
    <mergeCell ref="A2:I2"/>
    <mergeCell ref="A3:C3"/>
    <mergeCell ref="A5:I5"/>
    <mergeCell ref="A24:H24"/>
    <mergeCell ref="D3:I3"/>
    <mergeCell ref="D4:I4"/>
    <mergeCell ref="A6:H6"/>
    <mergeCell ref="A25:I25"/>
    <mergeCell ref="B36:H36"/>
    <mergeCell ref="B37:H37"/>
    <mergeCell ref="B31:H31"/>
    <mergeCell ref="B32:H32"/>
    <mergeCell ref="B33:H33"/>
    <mergeCell ref="B34:H34"/>
    <mergeCell ref="B26:H26"/>
    <mergeCell ref="B27:H27"/>
    <mergeCell ref="B28:H28"/>
    <mergeCell ref="A29:H29"/>
    <mergeCell ref="A30:I30"/>
    <mergeCell ref="A40:I40"/>
    <mergeCell ref="A39:H39"/>
    <mergeCell ref="B35:H35"/>
    <mergeCell ref="A47:B47"/>
    <mergeCell ref="A42:B42"/>
    <mergeCell ref="A44:B44"/>
    <mergeCell ref="A45:B45"/>
    <mergeCell ref="A41:I41"/>
    <mergeCell ref="A43:B43"/>
    <mergeCell ref="A38:H38"/>
    <mergeCell ref="A52:H52"/>
    <mergeCell ref="A54:H54"/>
    <mergeCell ref="A53:H53"/>
    <mergeCell ref="A51:H51"/>
    <mergeCell ref="A46:B46"/>
    <mergeCell ref="C46:H46"/>
    <mergeCell ref="A49:B49"/>
    <mergeCell ref="A50:B50"/>
    <mergeCell ref="C49:H49"/>
    <mergeCell ref="C50:H50"/>
    <mergeCell ref="A48:B48"/>
    <mergeCell ref="C48:H48"/>
  </mergeCells>
  <conditionalFormatting sqref="I53">
    <cfRule type="cellIs" dxfId="2" priority="3" operator="greaterThan">
      <formula>0.1</formula>
    </cfRule>
    <cfRule type="expression" dxfId="1" priority="11">
      <formula>$I$53/#REF! &gt; 0.17</formula>
    </cfRule>
  </conditionalFormatting>
  <conditionalFormatting sqref="I54">
    <cfRule type="cellIs" dxfId="0" priority="1" operator="greaterThan">
      <formula>10000000</formula>
    </cfRule>
  </conditionalFormatting>
  <dataValidations count="1">
    <dataValidation type="decimal" operator="greaterThan" allowBlank="1" showInputMessage="1" showErrorMessage="1" errorTitle="Invalid Entry" error="Please use numeric characters for this cell." sqref="C44:H45 C48:C50">
      <formula1>0</formula1>
    </dataValidation>
  </dataValidations>
  <pageMargins left="0.25" right="0.25" top="0.75" bottom="0.75" header="0.3" footer="0.3"/>
  <pageSetup scale="59" orientation="portrait"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Source'!$A$1:$A$10</xm:f>
          </x14:formula1>
          <xm:sqref>B9:B21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2" sqref="A12"/>
    </sheetView>
  </sheetViews>
  <sheetFormatPr defaultRowHeight="14.4" x14ac:dyDescent="0.3"/>
  <cols>
    <col min="1" max="1" width="71.6640625" bestFit="1" customWidth="1"/>
  </cols>
  <sheetData>
    <row r="1" spans="1:1" ht="15.6" x14ac:dyDescent="0.3">
      <c r="A1" s="4" t="s">
        <v>14</v>
      </c>
    </row>
    <row r="2" spans="1:1" ht="15.6" x14ac:dyDescent="0.3">
      <c r="A2" s="4" t="s">
        <v>16</v>
      </c>
    </row>
    <row r="3" spans="1:1" ht="15.6" x14ac:dyDescent="0.3">
      <c r="A3" s="4" t="s">
        <v>18</v>
      </c>
    </row>
    <row r="4" spans="1:1" ht="15.6" x14ac:dyDescent="0.3">
      <c r="A4" s="4" t="s">
        <v>20</v>
      </c>
    </row>
    <row r="5" spans="1:1" ht="15.6" x14ac:dyDescent="0.3">
      <c r="A5" s="4" t="s">
        <v>22</v>
      </c>
    </row>
    <row r="6" spans="1:1" ht="15.6" x14ac:dyDescent="0.3">
      <c r="A6" s="4" t="s">
        <v>24</v>
      </c>
    </row>
    <row r="7" spans="1:1" ht="15.6" x14ac:dyDescent="0.3">
      <c r="A7" s="4" t="s">
        <v>26</v>
      </c>
    </row>
    <row r="8" spans="1:1" ht="15.6" x14ac:dyDescent="0.3">
      <c r="A8" s="4" t="s">
        <v>28</v>
      </c>
    </row>
    <row r="9" spans="1:1" ht="15.6" x14ac:dyDescent="0.3">
      <c r="A9" s="4" t="s">
        <v>30</v>
      </c>
    </row>
    <row r="10" spans="1:1" ht="15.6" x14ac:dyDescent="0.3">
      <c r="A10" s="4" t="s">
        <v>32</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EDD2E129CB544C8F7678E929DC2BDA" ma:contentTypeVersion="7" ma:contentTypeDescription="Create a new document." ma:contentTypeScope="" ma:versionID="ea090adb8dd086d3207c8aa038245029">
  <xsd:schema xmlns:xsd="http://www.w3.org/2001/XMLSchema" xmlns:xs="http://www.w3.org/2001/XMLSchema" xmlns:p="http://schemas.microsoft.com/office/2006/metadata/properties" xmlns:ns3="57cb2b1c-17d4-46b0-8efe-3b314ff6a55f" targetNamespace="http://schemas.microsoft.com/office/2006/metadata/properties" ma:root="true" ma:fieldsID="70880353e5b482fbb0313379b58ccfeb" ns3:_="">
    <xsd:import namespace="57cb2b1c-17d4-46b0-8efe-3b314ff6a5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b2b1c-17d4-46b0-8efe-3b314ff6a5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7B9C90-2785-4894-AD24-7AF8821EAD16}">
  <ds:schemaRefs>
    <ds:schemaRef ds:uri="http://schemas.microsoft.com/sharepoint/v3/contenttype/forms"/>
  </ds:schemaRefs>
</ds:datastoreItem>
</file>

<file path=customXml/itemProps2.xml><?xml version="1.0" encoding="utf-8"?>
<ds:datastoreItem xmlns:ds="http://schemas.openxmlformats.org/officeDocument/2006/customXml" ds:itemID="{11CB028E-FBBD-48D1-9AEB-1DA590A6BC97}">
  <ds:schemaRefs>
    <ds:schemaRef ds:uri="http://schemas.openxmlformats.org/package/2006/metadata/core-properties"/>
    <ds:schemaRef ds:uri="57cb2b1c-17d4-46b0-8efe-3b314ff6a55f"/>
    <ds:schemaRef ds:uri="http://purl.org/dc/terms/"/>
    <ds:schemaRef ds:uri="http://schemas.microsoft.com/office/infopath/2007/PartnerControls"/>
    <ds:schemaRef ds:uri="http://schemas.microsoft.com/office/2006/documentManagement/types"/>
    <ds:schemaRef ds:uri="http://purl.org/dc/elements/1.1/"/>
    <ds:schemaRef ds:uri="http://purl.org/dc/dcmitype/"/>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109C5FE1-3145-4663-9C50-72E5B5C32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b2b1c-17d4-46b0-8efe-3b314ff6a5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Type 2 Budget_Template</vt:lpstr>
      <vt:lpstr>Assistance</vt:lpstr>
      <vt:lpstr>Data Source</vt:lpstr>
      <vt:lpstr>Assistance!Print_Area</vt:lpstr>
      <vt:lpstr>Instructions!Print_Area</vt:lpstr>
      <vt:lpstr>'Type 2 Budget_Template'!Print_Area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BaseImage</dc:creator>
  <cp:keywords/>
  <dc:description/>
  <cp:lastModifiedBy>wkoch</cp:lastModifiedBy>
  <cp:revision/>
  <cp:lastPrinted>2020-02-05T22:12:24Z</cp:lastPrinted>
  <dcterms:created xsi:type="dcterms:W3CDTF">2019-08-15T17:05:40Z</dcterms:created>
  <dcterms:modified xsi:type="dcterms:W3CDTF">2020-02-05T23:03:04Z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0x010100F2EDD2E129CB544C8F7678E929DC2BDA</vt:lpwstr>
  </property>
</Properties>
</file>